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oglio4" sheetId="4" r:id="rId1"/>
  </sheets>
  <definedNames>
    <definedName name="_xlnm.Print_Area" localSheetId="0">Foglio4!$A$1:$B$438</definedName>
  </definedNames>
  <calcPr calcId="145621"/>
  <pivotCaches>
    <pivotCache cacheId="0" r:id="rId2"/>
  </pivotCaches>
</workbook>
</file>

<file path=xl/calcChain.xml><?xml version="1.0" encoding="utf-8"?>
<calcChain xmlns="http://schemas.openxmlformats.org/spreadsheetml/2006/main">
  <c r="B438" i="4" l="1"/>
</calcChain>
</file>

<file path=xl/sharedStrings.xml><?xml version="1.0" encoding="utf-8"?>
<sst xmlns="http://schemas.openxmlformats.org/spreadsheetml/2006/main" count="219" uniqueCount="198">
  <si>
    <t>EDICOLA CARTOLIBRERIA I PORTICI DI MASSIMO BELLU</t>
  </si>
  <si>
    <t>Giornali, riviste e pubblicazioni</t>
  </si>
  <si>
    <t>CELNETWORK SRL</t>
  </si>
  <si>
    <t>MYO SRL</t>
  </si>
  <si>
    <t>Altri beni di consumo</t>
  </si>
  <si>
    <t>ERREBIAN SpA</t>
  </si>
  <si>
    <t>ULTRAGAS TIRRENA</t>
  </si>
  <si>
    <t>F.G. S.A.S. DI ZORODDU NARCISA &amp; C.ANTIFORTUNISTICA</t>
  </si>
  <si>
    <t>AGRISABA SNC DI SABA FRANCA</t>
  </si>
  <si>
    <t>COOP.TRASPORTI OZIERI SRL</t>
  </si>
  <si>
    <t>ARGIOLAS SRL UNIPERSONALE</t>
  </si>
  <si>
    <t>EL.COM SRL</t>
  </si>
  <si>
    <t>I. SER. CO. S.R.L.</t>
  </si>
  <si>
    <t>PROMETEO S.R.L.</t>
  </si>
  <si>
    <t>ASSOCIAZIONE DILETTANTISTICA 80 &amp; CO. BASKET</t>
  </si>
  <si>
    <t>SIRAM SPA</t>
  </si>
  <si>
    <t>CENTRO FERRAMENTA DI SOLINAS MARISA</t>
  </si>
  <si>
    <t>MARTINEZ SRL</t>
  </si>
  <si>
    <t>LAI MARIA AMELIA IMPRESA COSTRUZIONI</t>
  </si>
  <si>
    <t>GIUSEPPE MACCIOCU SNC</t>
  </si>
  <si>
    <t>DIPENDENTI COMUNALI</t>
  </si>
  <si>
    <t>Organi e incarichi istituzionali dell'amministrazione</t>
  </si>
  <si>
    <t>SOTGIA GIAN LUIGI</t>
  </si>
  <si>
    <t>PERICU MARIA VITTORIA</t>
  </si>
  <si>
    <t>FAE PIERO ANGELO</t>
  </si>
  <si>
    <t>MANCHIA PIETRO</t>
  </si>
  <si>
    <t>SATTA ANTONIO</t>
  </si>
  <si>
    <t>DONGU ALESSANDRO</t>
  </si>
  <si>
    <t>GIORDANO DAVIDE</t>
  </si>
  <si>
    <t>PERALTA MARCO</t>
  </si>
  <si>
    <t>DELOGU ANTONIO</t>
  </si>
  <si>
    <t>MOLINU MARGHERITA</t>
  </si>
  <si>
    <t>SOTGIA ADRIANA</t>
  </si>
  <si>
    <t>BALATA BIANCA MARIA</t>
  </si>
  <si>
    <t>SANNA GIUSEPPINA</t>
  </si>
  <si>
    <t>SERRA GIANGAVINO</t>
  </si>
  <si>
    <t>Organizzazione eventi, pubblicita` e servizi per trasferta</t>
  </si>
  <si>
    <t>CHILIVANI AMBIENTE S.P.A.</t>
  </si>
  <si>
    <t>ISTITUZIONE SAN MICHELE</t>
  </si>
  <si>
    <t>IDEAPUBBLICA SRL</t>
  </si>
  <si>
    <t>Acquisto di servizi per formazione e addestramento del personale dell'ente</t>
  </si>
  <si>
    <t>FINASSER DI BOE DANILO</t>
  </si>
  <si>
    <t>LA FORMAZIONE</t>
  </si>
  <si>
    <t>FLM-FINANZA LOCALE MANAGEMENT SRL</t>
  </si>
  <si>
    <t>MAGGIOLI SPA</t>
  </si>
  <si>
    <t>TIM-TELECOM ITALIA SPA</t>
  </si>
  <si>
    <t>Utenze e canoni</t>
  </si>
  <si>
    <t>ENEL ENERGIA SPA</t>
  </si>
  <si>
    <t>HERA COMM SRL</t>
  </si>
  <si>
    <t>EDISON ENERGIA SPA</t>
  </si>
  <si>
    <t>CONDOMINIO VIA DEI FERROVIERI</t>
  </si>
  <si>
    <t>Olivetti S.p.A.</t>
  </si>
  <si>
    <t>FATICONI SPA</t>
  </si>
  <si>
    <t>Utilizzo di beni di terzi</t>
  </si>
  <si>
    <t>L&amp;M PNEUMATICI SNC</t>
  </si>
  <si>
    <t>Manutenzione ordinaria e riparazioni</t>
  </si>
  <si>
    <t>SOC.MEZZANO GIUSEPPE E FIGLI SNC.</t>
  </si>
  <si>
    <t>FALCHI GIAN FRANCO</t>
  </si>
  <si>
    <t>ANCCP Certification Agency srl</t>
  </si>
  <si>
    <t>ELETTRO TECHONOLOGI SNC</t>
  </si>
  <si>
    <t>CASULA BASTIANO - DATALUCE</t>
  </si>
  <si>
    <t>SANNASCENSORI</t>
  </si>
  <si>
    <t>DITTA ELMI SRL</t>
  </si>
  <si>
    <t>COOP.THOLOS ARL</t>
  </si>
  <si>
    <t>IMPRESA EDILE DI AINI JOSE'</t>
  </si>
  <si>
    <t>TECNOALT SRL</t>
  </si>
  <si>
    <t>TENNIS CLUB OZIERI</t>
  </si>
  <si>
    <t>SATTA GIOVANNI ANTONIO</t>
  </si>
  <si>
    <t>TANDA SALVATORE</t>
  </si>
  <si>
    <t>ALI INTEGRAZIONE SOC. COOP. SOCIALE</t>
  </si>
  <si>
    <t>LEONI S.R.L. -SERVIZI PER AMBIENTE-</t>
  </si>
  <si>
    <t>FADDA EMILIO</t>
  </si>
  <si>
    <t>Prestazioni professionali e specialistiche</t>
  </si>
  <si>
    <t>TORRE MICHELE</t>
  </si>
  <si>
    <t>MELEDINA ANTONIO</t>
  </si>
  <si>
    <t>AGENZIA DELLE ENTRATE -</t>
  </si>
  <si>
    <t>PEANO MICHELA</t>
  </si>
  <si>
    <t>CASU GIOVANNI</t>
  </si>
  <si>
    <t>DEIOSSO ANTONIO</t>
  </si>
  <si>
    <t>COMUNE DI OZIERI</t>
  </si>
  <si>
    <t>Lavoro flessibile, quota LSU e acquisto di servizi da agenzie di lavoro interinale</t>
  </si>
  <si>
    <t>INPS</t>
  </si>
  <si>
    <t>VEDETTA 2 MONDIALPOL S.P.A.</t>
  </si>
  <si>
    <t>Servizi ausiliari per il funzionamento dell'ente</t>
  </si>
  <si>
    <t>Contratti di servizio pubblico</t>
  </si>
  <si>
    <t>CONSORZIO TERRITORIALE NETWORK ETICO ITALIA</t>
  </si>
  <si>
    <t>SOC. COOPERATIVA SOCIALE ARL IL SOGNO</t>
  </si>
  <si>
    <t>ALI ASSISTENZA SOCIETA' COOPERATIVA SOCIALE</t>
  </si>
  <si>
    <t>FONDAZIONE LA SPERANZA</t>
  </si>
  <si>
    <t>PIPPOLANDIA SRL A SOCIO UNICO</t>
  </si>
  <si>
    <t>LOGUDORO SERVIZI UNIPERSONALE SRL</t>
  </si>
  <si>
    <t>INFO SRL</t>
  </si>
  <si>
    <t>ALTAIR S.P.A.</t>
  </si>
  <si>
    <t>POSTE ITALIANE S.P.A.</t>
  </si>
  <si>
    <t>Servizi amministrativi</t>
  </si>
  <si>
    <t>BANCO SARDEGNA S.P.A.</t>
  </si>
  <si>
    <t>Servizi finanziari</t>
  </si>
  <si>
    <t>NIEDDU BARBARA GRAZIETTA</t>
  </si>
  <si>
    <t>Servizi sanitari</t>
  </si>
  <si>
    <t>HALLEY SARDEGNA S.R.L.</t>
  </si>
  <si>
    <t>Servizi informatici e di telecomunicazioni</t>
  </si>
  <si>
    <t>RICOH ITALIA SRL</t>
  </si>
  <si>
    <t>ANCI SARDEGNA</t>
  </si>
  <si>
    <t>Altri servizi</t>
  </si>
  <si>
    <t>NATURALMENTE VERDE DI CUBADDA ANTONIO SNC</t>
  </si>
  <si>
    <t>SANNA SIMONE</t>
  </si>
  <si>
    <t>ASSOCIAZIONE TURISTICA PRO LOCO</t>
  </si>
  <si>
    <t>PINNA SOLINAS VIVAI DI GAVINO PINNA</t>
  </si>
  <si>
    <t>INTERDATA CUZZOLA SRL</t>
  </si>
  <si>
    <t>SINI ENRICO</t>
  </si>
  <si>
    <t>TESORERIA DI ROMA SUCC. N. 348</t>
  </si>
  <si>
    <t>Trasferimenti correnti a Amministrazioni Centrali</t>
  </si>
  <si>
    <t>ISTITUTO COMPRENSIVO STATALE N.1</t>
  </si>
  <si>
    <t>COMUNE DI SANTA GIUSTA</t>
  </si>
  <si>
    <t>Trasferimenti correnti a Amministrazioni Locali</t>
  </si>
  <si>
    <t>COMUNE DI MORES</t>
  </si>
  <si>
    <t>COMUNE DI ANELA</t>
  </si>
  <si>
    <t>COMUNE DI BENETUTTI</t>
  </si>
  <si>
    <t>COMUNE DI ILLORAI</t>
  </si>
  <si>
    <t>COMUNE DI ITTIREDDU</t>
  </si>
  <si>
    <t>COMUNE DI NULE</t>
  </si>
  <si>
    <t>COMUNE DI PATTADA</t>
  </si>
  <si>
    <t>COMUNE DI TULA</t>
  </si>
  <si>
    <t>Trasferimenti correnti a organismi interni e/o unità locali della amministrazione</t>
  </si>
  <si>
    <t>SOC. AGRICOLA CADAU GIOVANNI MARIA</t>
  </si>
  <si>
    <t>Trasferimenti correnti a altre imprese</t>
  </si>
  <si>
    <t>BERRIA SALVATORE</t>
  </si>
  <si>
    <t>FIORI GAVINO</t>
  </si>
  <si>
    <t>FLORIS PAOLO RAIM.GIUS.</t>
  </si>
  <si>
    <t>SOC. AGRIC. DEIANA &amp; FADDA S.S.</t>
  </si>
  <si>
    <t>DELOGU ANGELO</t>
  </si>
  <si>
    <t>CAMBONI PIETRO PAOLO</t>
  </si>
  <si>
    <t>FARINA GIUSEPPE</t>
  </si>
  <si>
    <t>FARINA SALVATORE</t>
  </si>
  <si>
    <t>SATTA PIETRO MARIA</t>
  </si>
  <si>
    <t>CRASTA MARIA PIERA</t>
  </si>
  <si>
    <t>PULIGHE ANTONELLO</t>
  </si>
  <si>
    <t>PULIGHE MARIO</t>
  </si>
  <si>
    <t>CARZEDDA CARLO</t>
  </si>
  <si>
    <t>SOC. AGRIC. SOS CORONOS DI SATTA BASTIANINO</t>
  </si>
  <si>
    <t>DELOGU &amp; CONGIU S.S.</t>
  </si>
  <si>
    <t>CONGIU SILVANA</t>
  </si>
  <si>
    <t>ASSOCIAZIONE NAZIONALE CITTA'DEL PANE</t>
  </si>
  <si>
    <t>Trasferimenti correnti a Istituzioni Sociali Private</t>
  </si>
  <si>
    <t>ASSOCIAZIONE ORME ONLUS</t>
  </si>
  <si>
    <t>PREMIO OZIERI DI POESIA E LETTERATURA SARDA</t>
  </si>
  <si>
    <t>ASD GS OZIERESE 1981</t>
  </si>
  <si>
    <t>LAVOZ LIBERA ASSOCIAZIONE VOLONTARI OZIERESI</t>
  </si>
  <si>
    <t>SARDALEASING S.p.A.</t>
  </si>
  <si>
    <t>Interessi passivi su mutui e altri finanziamenti a medio lungo termine ad altri soggetti</t>
  </si>
  <si>
    <t>ERARIO</t>
  </si>
  <si>
    <t>Versamenti IVA a debito per le gestioni commerciali</t>
  </si>
  <si>
    <t>CON.SAI SRL</t>
  </si>
  <si>
    <t>Premi di assicurazione contro i danni</t>
  </si>
  <si>
    <t>Altri premi di assicurazione n.a.c.</t>
  </si>
  <si>
    <t>SEDGWICK LERCARI SRL</t>
  </si>
  <si>
    <t>Mobili e arredi</t>
  </si>
  <si>
    <t>ITM TELEMATICA SRL</t>
  </si>
  <si>
    <t>Impianti e macchinari</t>
  </si>
  <si>
    <t>STUDIO DI INFORMATICA DELLA RCR MAINT DI ROSI V. E RAVE</t>
  </si>
  <si>
    <t>Hardware</t>
  </si>
  <si>
    <t>GLOBAL EXPRESS S.R.L.</t>
  </si>
  <si>
    <t>EDIL. MA. DI MANCA ANTONELLO</t>
  </si>
  <si>
    <t>Beni immobili</t>
  </si>
  <si>
    <t>PUDDINU ANDREA FRANCO</t>
  </si>
  <si>
    <t>LAI FRANCESCO</t>
  </si>
  <si>
    <t>MANCA SARA</t>
  </si>
  <si>
    <t>DANI.ELE. SRL</t>
  </si>
  <si>
    <t>NIEDDA MARIO</t>
  </si>
  <si>
    <t>PEANO GIOVANNI MICHELE</t>
  </si>
  <si>
    <t>BECCIU G.S. DI BECCIU ALESSANDRO</t>
  </si>
  <si>
    <t>MANCA ORAZIO</t>
  </si>
  <si>
    <t>PUGGIONI MASSIMO</t>
  </si>
  <si>
    <t>ROCCU CRISTIAN</t>
  </si>
  <si>
    <t>C.B. SISTEMI DI BRUNO CONTINI</t>
  </si>
  <si>
    <t>TECNOCOSTRUZIONI GEOM PUGGIA</t>
  </si>
  <si>
    <t>PIP PLANETTA SRL</t>
  </si>
  <si>
    <t>DITTA BRUNDU FRANCESCO</t>
  </si>
  <si>
    <t>CO.GE.MI. S.R.L.</t>
  </si>
  <si>
    <t>CORETTO ENNIO</t>
  </si>
  <si>
    <t>EDILPINNA SRL</t>
  </si>
  <si>
    <t>RAGHITTA GIUSEPPE - IMPRESA EDILE</t>
  </si>
  <si>
    <t>KTF COSTRUZIONI S.R.L.</t>
  </si>
  <si>
    <t>SANNA VITTORE S.R.L. IMPR.COSTR.EDILI</t>
  </si>
  <si>
    <t>SONEPAR ITALIA S.P.A. - SOCIETA' UNIPERSONALE</t>
  </si>
  <si>
    <t>CORIS EDILIZIA DI ORRU ELVIO</t>
  </si>
  <si>
    <t>MANCA FRANCO</t>
  </si>
  <si>
    <t>SANNA MICHELE</t>
  </si>
  <si>
    <t>CAMBONI SERGIO</t>
  </si>
  <si>
    <t>PIRASTRU ANDREA</t>
  </si>
  <si>
    <t>Etichette di riga</t>
  </si>
  <si>
    <t>(vuoto)</t>
  </si>
  <si>
    <t>Totale complessivo</t>
  </si>
  <si>
    <t>Somma di IMPORTO_RIGA</t>
  </si>
  <si>
    <t>ALTRI ASSEGNI E SUSSIDI ASSISTENZIALI</t>
  </si>
  <si>
    <t>ALTRI TRASFERIMENTI A FAMIGLIE</t>
  </si>
  <si>
    <t xml:space="preserve">TOTALE GENERALE </t>
  </si>
  <si>
    <t>DATI SUI PAGAMENTI 1^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</si>
</sst>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 indent="2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43" fontId="0" fillId="0" borderId="0" xfId="1" applyFont="1"/>
    <xf numFmtId="43" fontId="0" fillId="0" borderId="10" xfId="1" applyFont="1" applyBorder="1"/>
    <xf numFmtId="0" fontId="0" fillId="0" borderId="10" xfId="0" applyBorder="1"/>
    <xf numFmtId="0" fontId="0" fillId="0" borderId="0" xfId="0" applyAlignment="1">
      <alignment horizontal="left" indent="2"/>
    </xf>
    <xf numFmtId="0" fontId="16" fillId="0" borderId="0" xfId="0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isa Manchia" refreshedDate="43949.491125810186" createdVersion="4" refreshedVersion="4" minRefreshableVersion="3" recordCount="652">
  <cacheSource type="worksheet">
    <worksheetSource ref="A1:D1048576" sheet="Foglio1"/>
  </cacheSource>
  <cacheFields count="4">
    <cacheField name="IMPORTO_RIGA" numFmtId="0">
      <sharedItems containsString="0" containsBlank="1" containsNumber="1" minValue="-841.2" maxValue="76450" count="599">
        <n v="467.1"/>
        <n v="480"/>
        <n v="513.62"/>
        <n v="1323.05"/>
        <n v="-579.01"/>
        <n v="269.01"/>
        <n v="1568.84"/>
        <n v="50.78"/>
        <n v="373.3"/>
        <n v="386.37"/>
        <n v="560.71"/>
        <n v="2708.4"/>
        <n v="344.92"/>
        <n v="561.20000000000005"/>
        <n v="56.67"/>
        <n v="10.37"/>
        <n v="38.229999999999997"/>
        <n v="42.21"/>
        <n v="76.13"/>
        <n v="80.23"/>
        <n v="98.97"/>
        <n v="104.19"/>
        <n v="114.19"/>
        <n v="254.36"/>
        <n v="322.58999999999997"/>
        <n v="2858.53"/>
        <n v="15.5"/>
        <n v="384.5"/>
        <n v="34.020000000000003"/>
        <n v="695.4"/>
        <n v="927.2"/>
        <n v="945.5"/>
        <n v="9.5299999999999994"/>
        <n v="277.55"/>
        <n v="2"/>
        <n v="405.04"/>
        <n v="420.12"/>
        <n v="1000.75"/>
        <n v="585"/>
        <n v="10000"/>
        <n v="38.840000000000003"/>
        <n v="816.3"/>
        <n v="151.77000000000001"/>
        <n v="507.7"/>
        <n v="150.06"/>
        <n v="115.98"/>
        <n v="2.04"/>
        <n v="41.15"/>
        <n v="8087.68"/>
        <n v="99.95"/>
        <n v="79.959999999999994"/>
        <n v="39.979999999999997"/>
        <n v="119.94"/>
        <n v="59.97"/>
        <n v="51.8"/>
        <n v="110.3"/>
        <n v="152.87"/>
        <n v="230.72"/>
        <n v="19"/>
        <n v="110"/>
        <n v="2515.6999999999998"/>
        <n v="361.04"/>
        <n v="976"/>
        <n v="200"/>
        <n v="915"/>
        <n v="158.6"/>
        <n v="313.2"/>
        <n v="170"/>
        <n v="2640"/>
        <n v="683.2"/>
        <n v="0.04"/>
        <n v="2.0299999999999998"/>
        <n v="3.15"/>
        <n v="35.659999999999997"/>
        <n v="40.53"/>
        <n v="100.72"/>
        <n v="106.13"/>
        <n v="111.53"/>
        <n v="570.62"/>
        <n v="53.62"/>
        <n v="35.380000000000003"/>
        <n v="47.58"/>
        <n v="50.56"/>
        <n v="53.27"/>
        <n v="47.66"/>
        <n v="77.84"/>
        <n v="90.93"/>
        <n v="114.68"/>
        <n v="242.54"/>
        <n v="62.59"/>
        <n v="70.760000000000005"/>
        <n v="110.17"/>
        <n v="149.01"/>
        <n v="303.48"/>
        <n v="49.59"/>
        <n v="73.91"/>
        <n v="143.96"/>
        <n v="100.85"/>
        <n v="67.28"/>
        <n v="81.540000000000006"/>
        <n v="152.94999999999999"/>
        <n v="38.020000000000003"/>
        <n v="71.09"/>
        <n v="48.62"/>
        <n v="49.3"/>
        <n v="87.84"/>
        <n v="493.44"/>
        <n v="25.82"/>
        <n v="1194.6199999999999"/>
        <n v="0.14000000000000001"/>
        <n v="156.44"/>
        <n v="120.97"/>
        <n v="135.55000000000001"/>
        <n v="193.06"/>
        <n v="313.08999999999997"/>
        <n v="232.26"/>
        <n v="267.88"/>
        <n v="28.06"/>
        <n v="50.34"/>
        <n v="53.78"/>
        <n v="56.84"/>
        <n v="58.36"/>
        <n v="62.09"/>
        <n v="138.51"/>
        <n v="235.47"/>
        <n v="488.62"/>
        <n v="64.260000000000005"/>
        <n v="50.58"/>
        <n v="154.56"/>
        <n v="160.11000000000001"/>
        <n v="1255.54"/>
        <n v="1787.58"/>
        <n v="213.67"/>
        <n v="174.5"/>
        <n v="306.66000000000003"/>
        <n v="314.04000000000002"/>
        <n v="329.95"/>
        <n v="36.47"/>
        <n v="1169.49"/>
        <n v="61.79"/>
        <n v="216.09"/>
        <n v="345.89"/>
        <n v="427.72"/>
        <n v="155.38"/>
        <n v="343.71"/>
        <n v="370.62"/>
        <n v="789.32"/>
        <n v="84.19"/>
        <n v="467.72"/>
        <n v="26.73"/>
        <n v="573.57000000000005"/>
        <n v="533.47"/>
        <n v="753.93"/>
        <n v="186.87"/>
        <n v="432.64"/>
        <n v="78.03"/>
        <n v="266.29000000000002"/>
        <n v="81.23"/>
        <n v="223.55"/>
        <n v="167.73"/>
        <n v="16.649999999999999"/>
        <n v="164.1"/>
        <n v="182.12"/>
        <n v="194.53"/>
        <n v="273.35000000000002"/>
        <n v="299.02999999999997"/>
        <n v="347.21"/>
        <n v="355.91"/>
        <n v="383.81"/>
        <n v="405.77"/>
        <n v="424.13"/>
        <n v="442.03"/>
        <n v="497.87"/>
        <n v="620.03"/>
        <n v="648.39"/>
        <n v="1432.87"/>
        <n v="1473.83"/>
        <n v="1634.56"/>
        <n v="1748.77"/>
        <n v="2252.1"/>
        <n v="28.43"/>
        <n v="75.8"/>
        <n v="25.41"/>
        <n v="26.06"/>
        <n v="41.6"/>
        <n v="51.58"/>
        <n v="70.72"/>
        <n v="94.43"/>
        <n v="342.1"/>
        <n v="53"/>
        <n v="155.68"/>
        <n v="215.82"/>
        <n v="383.36"/>
        <n v="1208.47"/>
        <n v="226.37"/>
        <n v="113.25"/>
        <n v="238.52"/>
        <n v="365.06"/>
        <n v="63.87"/>
        <n v="136.29"/>
        <n v="291.79000000000002"/>
        <n v="328.51"/>
        <n v="346.32"/>
        <n v="785.44"/>
        <n v="118.4"/>
        <n v="130.36000000000001"/>
        <n v="602.30999999999995"/>
        <n v="16.82"/>
        <n v="17.07"/>
        <n v="61.13"/>
        <n v="62.63"/>
        <n v="62.93"/>
        <n v="63.17"/>
        <n v="63.44"/>
        <n v="69.819999999999993"/>
        <n v="0.62"/>
        <n v="1611.46"/>
        <n v="140.97"/>
        <n v="149.82"/>
        <n v="542.61"/>
        <n v="203.91"/>
        <n v="302.29000000000002"/>
        <n v="368.46"/>
        <n v="164.3"/>
        <n v="309.01"/>
        <n v="339.45"/>
        <n v="639.87"/>
        <n v="93.06"/>
        <n v="357.91"/>
        <n v="78.69"/>
        <n v="260.52999999999997"/>
        <n v="79.84"/>
        <n v="208.52"/>
        <n v="208.6"/>
        <n v="195.09"/>
        <n v="203.3"/>
        <n v="217.7"/>
        <n v="347.57"/>
        <n v="547.26"/>
        <n v="726.5"/>
        <n v="1736.46"/>
        <n v="1919.3"/>
        <n v="2124.9699999999998"/>
        <n v="2702.2"/>
        <n v="27.55"/>
        <n v="66.08"/>
        <n v="25.19"/>
        <n v="31.22"/>
        <n v="51.15"/>
        <n v="55.52"/>
        <n v="58.99"/>
        <n v="98.3"/>
        <n v="376.65"/>
        <n v="193"/>
        <n v="255.3"/>
        <n v="225.05"/>
        <n v="317.19"/>
        <n v="15.99"/>
        <n v="17.37"/>
        <n v="51.46"/>
        <n v="182.62"/>
        <n v="205.97"/>
        <n v="332.21"/>
        <n v="933.58"/>
        <n v="778.27"/>
        <n v="1597.54"/>
        <n v="160.55000000000001"/>
        <n v="169.92"/>
        <n v="57.88"/>
        <n v="221.91"/>
        <n v="320.66000000000003"/>
        <n v="446.18"/>
        <n v="197.31"/>
        <n v="375.35"/>
        <n v="395.98"/>
        <n v="758.66"/>
        <n v="101.21"/>
        <n v="471.93"/>
        <n v="38.67"/>
        <n v="752.07"/>
        <n v="572.61"/>
        <n v="129.41999999999999"/>
        <n v="744.88"/>
        <n v="320.82"/>
        <n v="78.040000000000006"/>
        <n v="272.79000000000002"/>
        <n v="80.319999999999993"/>
        <n v="220.98"/>
        <n v="201.17"/>
        <n v="31.66"/>
        <n v="129.21"/>
        <n v="162.02000000000001"/>
        <n v="252.89"/>
        <n v="326.7"/>
        <n v="353.06"/>
        <n v="378.33"/>
        <n v="410.93"/>
        <n v="416.73"/>
        <n v="464.76"/>
        <n v="539.19000000000005"/>
        <n v="661.01"/>
        <n v="679.54"/>
        <n v="1676.51"/>
        <n v="1718.39"/>
        <n v="1825.51"/>
        <n v="1854.22"/>
        <n v="2423.86"/>
        <n v="27.43"/>
        <n v="100.92"/>
        <n v="25.4"/>
        <n v="40.33"/>
        <n v="51.28"/>
        <n v="64.400000000000006"/>
        <n v="93.44"/>
        <n v="388.95"/>
        <n v="56.46"/>
        <n v="215.21"/>
        <n v="411.07"/>
        <n v="1538.14"/>
        <n v="244.83"/>
        <n v="374.28"/>
        <n v="17.2"/>
        <n v="17.21"/>
        <n v="52.4"/>
        <n v="188.33"/>
        <n v="190.23"/>
        <n v="235.07"/>
        <n v="354.57"/>
        <n v="1153.8599999999999"/>
        <n v="351.7"/>
        <n v="26.32"/>
        <n v="71.150000000000006"/>
        <n v="360.85"/>
        <n v="95.78"/>
        <n v="79.42"/>
        <n v="206.58"/>
        <n v="588.91999999999996"/>
        <n v="59.66"/>
        <n v="361.53"/>
        <n v="30.48"/>
        <n v="102.32"/>
        <n v="36.81"/>
        <n v="468.43"/>
        <n v="139.82"/>
        <n v="206.95"/>
        <n v="34"/>
        <n v="250.43"/>
        <n v="337.03"/>
        <n v="367.6"/>
        <n v="441.3"/>
        <n v="483.84"/>
        <n v="494.41"/>
        <n v="563.75"/>
        <n v="690.32"/>
        <n v="1819.23"/>
        <n v="53.52"/>
        <n v="145.84"/>
        <n v="101.93"/>
        <n v="246.26"/>
        <n v="6630"/>
        <n v="515.22"/>
        <n v="120.76"/>
        <n v="58.6"/>
        <n v="320.81"/>
        <n v="379.91"/>
        <n v="667.97"/>
        <n v="317.2"/>
        <n v="639.42999999999995"/>
        <n v="634.4"/>
        <n v="805.2"/>
        <n v="3348.3"/>
        <n v="424.5"/>
        <n v="6533.5"/>
        <n v="2745.46"/>
        <n v="1321.73"/>
        <n v="565.84"/>
        <n v="146.4"/>
        <n v="366"/>
        <n v="5657.38"/>
        <n v="350"/>
        <n v="386.13"/>
        <n v="2463.06"/>
        <n v="1317.6"/>
        <n v="2000"/>
        <n v="9199.58"/>
        <n v="4453"/>
        <n v="900"/>
        <n v="-841.2"/>
        <n v="1500"/>
        <n v="1622.4"/>
        <n v="3069.66"/>
        <n v="2013.01"/>
        <n v="3150"/>
        <n v="4098.33"/>
        <n v="520"/>
        <n v="1664"/>
        <n v="1244.54"/>
        <n v="38.700000000000003"/>
        <n v="874.46"/>
        <n v="3831.53"/>
        <n v="793"/>
        <n v="448.84"/>
        <n v="31845.35"/>
        <n v="14409"/>
        <n v="14408.83"/>
        <n v="70170.77"/>
        <n v="3283.35"/>
        <n v="24042"/>
        <n v="44249"/>
        <n v="61394.86"/>
        <n v="26130"/>
        <n v="19557.84"/>
        <n v="1545.18"/>
        <n v="3000"/>
        <n v="3785"/>
        <n v="8098.65"/>
        <n v="3001.1"/>
        <n v="4779.6099999999997"/>
        <n v="2881.3"/>
        <n v="31928.82"/>
        <n v="14000"/>
        <n v="12000"/>
        <n v="4331.8999999999996"/>
        <n v="4386.88"/>
        <n v="3993.69"/>
        <n v="660"/>
        <n v="-0.64"/>
        <n v="6659.82"/>
        <n v="11318.05"/>
        <n v="3922.71"/>
        <n v="10751.25"/>
        <n v="2135.6999999999998"/>
        <n v="26267.46"/>
        <n v="24590.16"/>
        <n v="1059.96"/>
        <n v="11043.92"/>
        <n v="7998.7"/>
        <n v="931"/>
        <n v="16000"/>
        <n v="6199.85"/>
        <n v="2535.9"/>
        <n v="6254.7"/>
        <n v="17476.5"/>
        <n v="338"/>
        <n v="1402.98"/>
        <n v="22.91"/>
        <n v="687.13"/>
        <n v="2066.77"/>
        <n v="3660"/>
        <n v="1999.99"/>
        <n v="427"/>
        <n v="5831.6"/>
        <n v="2500"/>
        <n v="667.98"/>
        <n v="610"/>
        <n v="700"/>
        <n v="14104.83"/>
        <n v="42645.34"/>
        <n v="4880"/>
        <n v="11748.34"/>
        <n v="1958.05"/>
        <n v="2112.52"/>
        <n v="2149.12"/>
        <n v="1124.93"/>
        <n v="1007.4"/>
        <n v="2929.94"/>
        <n v="1000"/>
        <n v="112.97"/>
        <n v="3706.85"/>
        <n v="640"/>
        <n v="833.94"/>
        <n v="1640.08"/>
        <n v="333.58"/>
        <n v="583.76"/>
        <n v="1528.89"/>
        <n v="1139.72"/>
        <n v="46025.67"/>
        <n v="56793.84"/>
        <n v="70620"/>
        <n v="9360"/>
        <n v="2026"/>
        <n v="922"/>
        <n v="945"/>
        <n v="173"/>
        <n v="4665"/>
        <n v="510"/>
        <n v="330"/>
        <n v="960"/>
        <n v="1037"/>
        <n v="2005"/>
        <n v="880"/>
        <n v="189"/>
        <n v="1405"/>
        <n v="1062"/>
        <n v="574"/>
        <n v="1130"/>
        <n v="11356.43"/>
        <n v="18000"/>
        <n v="6000"/>
        <n v="135.49"/>
        <n v="1426.7"/>
        <n v="2289.9499999999998"/>
        <n v="425.34"/>
        <n v="1083.52"/>
        <n v="859.82"/>
        <n v="5498.35"/>
        <n v="4793.46"/>
        <n v="16990"/>
        <n v="434"/>
        <n v="67237.5"/>
        <n v="3475.9"/>
        <n v="276"/>
        <n v="383.6"/>
        <n v="6037.25"/>
        <n v="195.5"/>
        <n v="138"/>
        <n v="8900"/>
        <n v="1540.9"/>
        <n v="310"/>
        <n v="579.01"/>
        <n v="4396.7700000000004"/>
        <n v="554.95000000000005"/>
        <n v="2868.78"/>
        <n v="690.97"/>
        <n v="76450"/>
        <n v="1745.36"/>
        <n v="579.53"/>
        <n v="22116.55"/>
        <n v="18132.45"/>
        <n v="2093.58"/>
        <n v="6382.7"/>
        <n v="4123.7299999999996"/>
        <n v="3196.66"/>
        <n v="592.91999999999996"/>
        <n v="2212.39"/>
        <n v="10916.7"/>
        <n v="3306.11"/>
        <n v="1651.32"/>
        <n v="271.57"/>
        <n v="66"/>
        <n v="4943.1499999999996"/>
        <n v="502.52"/>
        <n v="2060.0100000000002"/>
        <n v="5200"/>
        <n v="19140"/>
        <n v="3088.8"/>
        <n v="1304.68"/>
        <n v="11017.84"/>
        <n v="15492.16"/>
        <n v="1913.82"/>
        <n v="2650.85"/>
        <n v="4000"/>
        <n v="5856"/>
        <n v="5060"/>
        <n v="24090"/>
        <n v="28075.54"/>
        <n v="9416.84"/>
        <n v="2583.16"/>
        <n v="2906.42"/>
        <n v="3718"/>
        <n v="30"/>
        <n v="9480"/>
        <n v="7000"/>
        <n v="58740"/>
        <n v="5209.08"/>
        <n v="12693.31"/>
        <n v="1352.99"/>
        <n v="11847"/>
        <n v="779.89"/>
        <n v="21890"/>
        <n v="12200"/>
        <n v="2745"/>
        <n v="13412.77"/>
        <n v="3477"/>
        <n v="9214.6200000000008"/>
        <n v="306.10000000000002"/>
        <n v="1222.1300000000001"/>
        <n v="8927.23"/>
        <n v="2589.42"/>
        <n v="1013"/>
        <n v="408.27"/>
        <n v="4510"/>
        <n v="262.3"/>
        <n v="14463.7"/>
        <n v="1120.01"/>
        <n v="465.62"/>
        <n v="14423.82"/>
        <n v="45518.34"/>
        <n v="18056"/>
        <n v="23668"/>
        <n v="23790"/>
        <n v="18178"/>
        <n v="880.31"/>
        <n v="2603.4699999999998"/>
        <n v="2538.3200000000002"/>
        <n v="25837.48"/>
        <n v="19838.900000000001"/>
        <n v="6910.58"/>
        <m/>
      </sharedItems>
    </cacheField>
    <cacheField name="BENEFICIARIO" numFmtId="0">
      <sharedItems containsBlank="1" count="161">
        <s v="EDICOLA CARTOLIBRERIA I PORTICI DI MASSIMO BELLU"/>
        <s v="CELNETWORK SRL"/>
        <s v="MYO SRL"/>
        <s v="ERREBIAN SpA"/>
        <s v="ULTRAGAS TIRRENA"/>
        <s v="F.G. S.A.S. DI ZORODDU NARCISA &amp; C.ANTIFORTUNISTICA"/>
        <s v="AGRISABA SNC DI SABA FRANCA"/>
        <s v="COOP.TRASPORTI OZIERI SRL"/>
        <s v="ARGIOLAS SRL UNIPERSONALE"/>
        <s v="EL.COM SRL"/>
        <s v="I. SER. CO. S.R.L."/>
        <s v="PROMETEO S.R.L."/>
        <s v="ASSOCIAZIONE DILETTANTISTICA 80 &amp; CO. BASKET"/>
        <s v="SIRAM SPA"/>
        <s v="CENTRO FERRAMENTA DI SOLINAS MARISA"/>
        <s v="MARTINEZ SRL"/>
        <s v="LAI MARIA AMELIA IMPRESA COSTRUZIONI"/>
        <s v="GIUSEPPE MACCIOCU SNC"/>
        <s v="DIPENDENTI COMUNALI"/>
        <s v="SOTGIA GIAN LUIGI"/>
        <s v="PERICU MARIA VITTORIA"/>
        <s v="FAE PIERO ANGELO"/>
        <s v="MANCHIA PIETRO"/>
        <s v="SATTA ANTONIO"/>
        <s v="DONGU ALESSANDRO"/>
        <s v="GIORDANO DAVIDE"/>
        <s v="PERALTA MARCO"/>
        <s v="DELOGU ANTONIO"/>
        <s v="MOLINU MARGHERITA"/>
        <s v="SOTGIA ADRIANA"/>
        <s v="BALATA BIANCA MARIA"/>
        <s v="SANNA GIUSEPPINA"/>
        <s v="SERRA GIANGAVINO"/>
        <s v="CHILIVANI AMBIENTE S.P.A."/>
        <s v="ISTITUZIONE SAN MICHELE"/>
        <s v="IDEAPUBBLICA SRL"/>
        <s v="FINASSER DI BOE DANILO"/>
        <s v="LA FORMAZIONE"/>
        <s v="FLM-FINANZA LOCALE MANAGEMENT SRL"/>
        <s v="MAGGIOLI SPA"/>
        <s v="TIM-TELECOM ITALIA SPA"/>
        <s v="ENEL ENERGIA SPA"/>
        <s v="HERA COMM SRL"/>
        <s v="EDISON ENERGIA SPA"/>
        <s v="CONDOMINIO VIA DEI FERROVIERI"/>
        <s v="Olivetti S.p.A."/>
        <s v="FATICONI SPA"/>
        <s v="L&amp;M PNEUMATICI SNC"/>
        <s v="SOC.MEZZANO GIUSEPPE E FIGLI SNC."/>
        <s v="FALCHI GIAN FRANCO"/>
        <s v="ANCCP Certification Agency srl"/>
        <s v="ELETTRO TECHONOLOGI SNC"/>
        <s v="CASULA BASTIANO - DATALUCE"/>
        <s v="SANNASCENSORI"/>
        <s v="DITTA ELMI SRL"/>
        <s v="COOP.THOLOS ARL"/>
        <s v="IMPRESA EDILE DI AINI JOSE'"/>
        <s v="TECNOALT SRL"/>
        <s v="TENNIS CLUB OZIERI"/>
        <s v="SATTA GIOVANNI ANTONIO"/>
        <s v="TANDA SALVATORE"/>
        <s v="ALI INTEGRAZIONE SOC. COOP. SOCIALE"/>
        <s v="LEONI S.R.L. -SERVIZI PER AMBIENTE-"/>
        <s v="FADDA EMILIO"/>
        <s v="TORRE MICHELE"/>
        <s v="MELEDINA ANTONIO"/>
        <s v="AGENZIA DELLE ENTRATE -"/>
        <s v="PEANO MICHELA"/>
        <s v="CASU GIOVANNI"/>
        <s v="DEIOSSO ANTONIO"/>
        <s v="COMUNE DI OZIERI"/>
        <s v="INPS"/>
        <s v="VEDETTA 2 MONDIALPOL S.P.A."/>
        <s v="CONSORZIO TERRITORIALE NETWORK ETICO ITALIA"/>
        <s v="SOC. COOPERATIVA SOCIALE ARL IL SOGNO"/>
        <s v="ALI ASSISTENZA SOCIETA' COOPERATIVA SOCIALE"/>
        <s v="FONDAZIONE LA SPERANZA"/>
        <s v="PIPPOLANDIA SRL A SOCIO UNICO"/>
        <s v="LOGUDORO SERVIZI UNIPERSONALE SRL"/>
        <s v="INFO SRL"/>
        <s v="ALTAIR S.P.A."/>
        <s v="POSTE ITALIANE S.P.A."/>
        <s v="BANCO SARDEGNA S.P.A."/>
        <s v="NIEDDU BARBARA GRAZIETTA"/>
        <s v="HALLEY SARDEGNA S.R.L."/>
        <s v="RICOH ITALIA SRL"/>
        <s v="ANCI SARDEGNA"/>
        <s v="NATURALMENTE VERDE DI CUBADDA ANTONIO SNC"/>
        <s v="SANNA SIMONE"/>
        <s v="ASSOCIAZIONE TURISTICA PRO LOCO"/>
        <s v="PINNA SOLINAS VIVAI DI GAVINO PINNA"/>
        <s v="INTERDATA CUZZOLA SRL"/>
        <s v="SINI ENRICO"/>
        <s v="TESORERIA DI ROMA SUCC. N. 348"/>
        <s v="ISTITUTO COMPRENSIVO STATALE N.1"/>
        <s v="COMUNE DI SANTA GIUSTA"/>
        <s v="COMUNE DI MORES"/>
        <s v="COMUNE DI ANELA"/>
        <s v="COMUNE DI BENETUTTI"/>
        <s v="COMUNE DI ILLORAI"/>
        <s v="COMUNE DI ITTIREDDU"/>
        <s v="COMUNE DI NULE"/>
        <s v="COMUNE DI PATTADA"/>
        <s v="COMUNE DI TULA"/>
        <s v="SOC. AGRICOLA CADAU GIOVANNI MARIA"/>
        <s v="BERRIA SALVATORE"/>
        <s v="FIORI GAVINO"/>
        <s v="FLORIS PAOLO RAIM.GIUS."/>
        <s v="SOC. AGRIC. DEIANA &amp; FADDA S.S."/>
        <s v="DELOGU ANGELO"/>
        <s v="CAMBONI PIETRO PAOLO"/>
        <s v="FARINA GIUSEPPE"/>
        <s v="FARINA SALVATORE"/>
        <s v="SATTA PIETRO MARIA"/>
        <s v="CRASTA MARIA PIERA"/>
        <s v="PULIGHE ANTONELLO"/>
        <s v="PULIGHE MARIO"/>
        <s v="CARZEDDA CARLO"/>
        <s v="SOC. AGRIC. SOS CORONOS DI SATTA BASTIANINO"/>
        <s v="DELOGU &amp; CONGIU S.S."/>
        <s v="CONGIU SILVANA"/>
        <s v="ASSOCIAZIONE NAZIONALE CITTA'DEL PANE"/>
        <s v="ASSOCIAZIONE ORME ONLUS"/>
        <s v="PREMIO OZIERI DI POESIA E LETTERATURA SARDA"/>
        <s v="ASD GS OZIERESE 1981"/>
        <s v="LAVOZ LIBERA ASSOCIAZIONE VOLONTARI OZIERESI"/>
        <s v="SARDALEASING S.p.A."/>
        <s v="ERARIO"/>
        <s v="CON.SAI SRL"/>
        <s v="SEDGWICK LERCARI SRL"/>
        <s v="ITM TELEMATICA SRL"/>
        <s v="STUDIO DI INFORMATICA DELLA RCR MAINT DI ROSI V. E RAVE"/>
        <s v="GLOBAL EXPRESS S.R.L."/>
        <s v="EDIL. MA. DI MANCA ANTONELLO"/>
        <s v="PUDDINU ANDREA FRANCO"/>
        <s v="LAI FRANCESCO"/>
        <s v="MANCA SARA"/>
        <s v="DANI.ELE. SRL"/>
        <s v="NIEDDA MARIO"/>
        <s v="PEANO GIOVANNI MICHELE"/>
        <s v="BECCIU G.S. DI BECCIU ALESSANDRO"/>
        <s v="MANCA ORAZIO"/>
        <s v="PUGGIONI MASSIMO"/>
        <s v="ROCCU CRISTIAN"/>
        <s v="C.B. SISTEMI DI BRUNO CONTINI"/>
        <s v="TECNOCOSTRUZIONI GEOM PUGGIA"/>
        <s v="PIP PLANETTA SRL"/>
        <s v="DITTA BRUNDU FRANCESCO"/>
        <s v="CO.GE.MI. S.R.L."/>
        <s v="CORETTO ENNIO"/>
        <s v="EDILPINNA SRL"/>
        <s v="RAGHITTA GIUSEPPE - IMPRESA EDILE"/>
        <s v="KTF COSTRUZIONI S.R.L."/>
        <s v="SANNA VITTORE S.R.L. IMPR.COSTR.EDILI"/>
        <s v="SONEPAR ITALIA S.P.A. - SOCIETA' UNIPERSONALE"/>
        <s v="CORIS EDILIZIA DI ORRU ELVIO"/>
        <s v="MANCA FRANCO"/>
        <s v="SANNA MICHELE"/>
        <s v="CAMBONI SERGIO"/>
        <s v="PIRASTRU ANDREA"/>
        <m/>
      </sharedItems>
    </cacheField>
    <cacheField name="DATA_MANDATO" numFmtId="0">
      <sharedItems containsNonDate="0" containsDate="1" containsString="0" containsBlank="1" minDate="2020-01-13T00:00:00" maxDate="2020-03-27T00:00:00" count="31">
        <d v="2020-01-30T00:00:00"/>
        <d v="2020-02-20T00:00:00"/>
        <d v="2020-01-16T00:00:00"/>
        <d v="2020-02-03T00:00:00"/>
        <d v="2020-03-24T00:00:00"/>
        <d v="2020-01-24T00:00:00"/>
        <d v="2020-03-05T00:00:00"/>
        <d v="2020-02-04T00:00:00"/>
        <d v="2020-03-04T00:00:00"/>
        <d v="2020-01-21T00:00:00"/>
        <d v="2020-02-18T00:00:00"/>
        <d v="2020-02-05T00:00:00"/>
        <d v="2020-01-17T00:00:00"/>
        <d v="2020-02-25T00:00:00"/>
        <d v="2020-03-02T00:00:00"/>
        <d v="2020-01-14T00:00:00"/>
        <d v="2020-02-14T00:00:00"/>
        <d v="2020-03-09T00:00:00"/>
        <d v="2020-03-17T00:00:00"/>
        <d v="2020-02-06T00:00:00"/>
        <d v="2020-01-31T00:00:00"/>
        <d v="2020-02-10T00:00:00"/>
        <d v="2020-02-19T00:00:00"/>
        <d v="2020-03-06T00:00:00"/>
        <d v="2020-02-21T00:00:00"/>
        <d v="2020-03-16T00:00:00"/>
        <d v="2020-02-24T00:00:00"/>
        <d v="2020-01-13T00:00:00"/>
        <d v="2020-03-26T00:00:00"/>
        <d v="2020-02-28T00:00:00"/>
        <m/>
      </sharedItems>
    </cacheField>
    <cacheField name="DESCR_LIVELLO_IV" numFmtId="0">
      <sharedItems containsBlank="1" count="31">
        <s v="Giornali, riviste e pubblicazioni"/>
        <s v="Altri beni di consumo"/>
        <s v="Organi e incarichi istituzionali dell'amministrazione"/>
        <s v="Organizzazione eventi, pubblicita` e servizi per trasferta"/>
        <s v="Acquisto di servizi per formazione e addestramento del personale dell'ente"/>
        <s v="Utenze e canoni"/>
        <s v="Utilizzo di beni di terzi"/>
        <s v="Manutenzione ordinaria e riparazioni"/>
        <s v="Prestazioni professionali e specialistiche"/>
        <s v="Lavoro flessibile, quota LSU e acquisto di servizi da agenzie di lavoro interinale"/>
        <s v="Servizi ausiliari per il funzionamento dell'ente"/>
        <s v="Contratti di servizio pubblico"/>
        <s v="Servizi amministrativi"/>
        <s v="Servizi finanziari"/>
        <s v="Servizi sanitari"/>
        <s v="Servizi informatici e di telecomunicazioni"/>
        <s v="Altri servizi"/>
        <s v="Trasferimenti correnti a Amministrazioni Centrali"/>
        <s v="Trasferimenti correnti a Amministrazioni Locali"/>
        <s v="Trasferimenti correnti a organismi interni e/o unità locali della amministrazione"/>
        <s v="Trasferimenti correnti a altre imprese"/>
        <s v="Trasferimenti correnti a Istituzioni Sociali Private"/>
        <s v="Interessi passivi su mutui e altri finanziamenti a medio lungo termine ad altri soggetti"/>
        <s v="Versamenti IVA a debito per le gestioni commerciali"/>
        <s v="Premi di assicurazione contro i danni"/>
        <s v="Altri premi di assicurazione n.a.c."/>
        <s v="Mobili e arredi"/>
        <s v="Impianti e macchinari"/>
        <s v="Hardware"/>
        <s v="Beni immobili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2">
  <r>
    <x v="0"/>
    <x v="0"/>
    <x v="0"/>
    <x v="0"/>
  </r>
  <r>
    <x v="1"/>
    <x v="1"/>
    <x v="1"/>
    <x v="0"/>
  </r>
  <r>
    <x v="2"/>
    <x v="2"/>
    <x v="2"/>
    <x v="1"/>
  </r>
  <r>
    <x v="3"/>
    <x v="2"/>
    <x v="2"/>
    <x v="1"/>
  </r>
  <r>
    <x v="4"/>
    <x v="3"/>
    <x v="3"/>
    <x v="1"/>
  </r>
  <r>
    <x v="5"/>
    <x v="3"/>
    <x v="3"/>
    <x v="1"/>
  </r>
  <r>
    <x v="6"/>
    <x v="3"/>
    <x v="3"/>
    <x v="1"/>
  </r>
  <r>
    <x v="7"/>
    <x v="4"/>
    <x v="0"/>
    <x v="1"/>
  </r>
  <r>
    <x v="8"/>
    <x v="4"/>
    <x v="0"/>
    <x v="1"/>
  </r>
  <r>
    <x v="9"/>
    <x v="4"/>
    <x v="0"/>
    <x v="1"/>
  </r>
  <r>
    <x v="10"/>
    <x v="4"/>
    <x v="0"/>
    <x v="1"/>
  </r>
  <r>
    <x v="11"/>
    <x v="5"/>
    <x v="4"/>
    <x v="1"/>
  </r>
  <r>
    <x v="12"/>
    <x v="6"/>
    <x v="2"/>
    <x v="1"/>
  </r>
  <r>
    <x v="13"/>
    <x v="7"/>
    <x v="2"/>
    <x v="1"/>
  </r>
  <r>
    <x v="14"/>
    <x v="8"/>
    <x v="2"/>
    <x v="1"/>
  </r>
  <r>
    <x v="15"/>
    <x v="9"/>
    <x v="2"/>
    <x v="1"/>
  </r>
  <r>
    <x v="16"/>
    <x v="9"/>
    <x v="2"/>
    <x v="1"/>
  </r>
  <r>
    <x v="17"/>
    <x v="9"/>
    <x v="2"/>
    <x v="1"/>
  </r>
  <r>
    <x v="18"/>
    <x v="9"/>
    <x v="2"/>
    <x v="1"/>
  </r>
  <r>
    <x v="19"/>
    <x v="9"/>
    <x v="2"/>
    <x v="1"/>
  </r>
  <r>
    <x v="20"/>
    <x v="9"/>
    <x v="2"/>
    <x v="1"/>
  </r>
  <r>
    <x v="21"/>
    <x v="9"/>
    <x v="2"/>
    <x v="1"/>
  </r>
  <r>
    <x v="22"/>
    <x v="9"/>
    <x v="2"/>
    <x v="1"/>
  </r>
  <r>
    <x v="23"/>
    <x v="9"/>
    <x v="2"/>
    <x v="1"/>
  </r>
  <r>
    <x v="24"/>
    <x v="9"/>
    <x v="2"/>
    <x v="1"/>
  </r>
  <r>
    <x v="25"/>
    <x v="9"/>
    <x v="2"/>
    <x v="1"/>
  </r>
  <r>
    <x v="26"/>
    <x v="9"/>
    <x v="2"/>
    <x v="1"/>
  </r>
  <r>
    <x v="27"/>
    <x v="9"/>
    <x v="2"/>
    <x v="1"/>
  </r>
  <r>
    <x v="28"/>
    <x v="9"/>
    <x v="2"/>
    <x v="1"/>
  </r>
  <r>
    <x v="29"/>
    <x v="10"/>
    <x v="2"/>
    <x v="1"/>
  </r>
  <r>
    <x v="30"/>
    <x v="10"/>
    <x v="2"/>
    <x v="1"/>
  </r>
  <r>
    <x v="31"/>
    <x v="10"/>
    <x v="2"/>
    <x v="1"/>
  </r>
  <r>
    <x v="32"/>
    <x v="8"/>
    <x v="2"/>
    <x v="1"/>
  </r>
  <r>
    <x v="33"/>
    <x v="8"/>
    <x v="2"/>
    <x v="1"/>
  </r>
  <r>
    <x v="34"/>
    <x v="2"/>
    <x v="2"/>
    <x v="1"/>
  </r>
  <r>
    <x v="35"/>
    <x v="2"/>
    <x v="2"/>
    <x v="1"/>
  </r>
  <r>
    <x v="36"/>
    <x v="2"/>
    <x v="2"/>
    <x v="1"/>
  </r>
  <r>
    <x v="37"/>
    <x v="11"/>
    <x v="5"/>
    <x v="1"/>
  </r>
  <r>
    <x v="38"/>
    <x v="12"/>
    <x v="0"/>
    <x v="1"/>
  </r>
  <r>
    <x v="39"/>
    <x v="13"/>
    <x v="0"/>
    <x v="1"/>
  </r>
  <r>
    <x v="40"/>
    <x v="14"/>
    <x v="6"/>
    <x v="1"/>
  </r>
  <r>
    <x v="41"/>
    <x v="9"/>
    <x v="6"/>
    <x v="1"/>
  </r>
  <r>
    <x v="42"/>
    <x v="15"/>
    <x v="6"/>
    <x v="1"/>
  </r>
  <r>
    <x v="43"/>
    <x v="16"/>
    <x v="6"/>
    <x v="1"/>
  </r>
  <r>
    <x v="44"/>
    <x v="17"/>
    <x v="6"/>
    <x v="1"/>
  </r>
  <r>
    <x v="45"/>
    <x v="9"/>
    <x v="6"/>
    <x v="1"/>
  </r>
  <r>
    <x v="46"/>
    <x v="9"/>
    <x v="6"/>
    <x v="1"/>
  </r>
  <r>
    <x v="47"/>
    <x v="9"/>
    <x v="6"/>
    <x v="1"/>
  </r>
  <r>
    <x v="48"/>
    <x v="18"/>
    <x v="7"/>
    <x v="2"/>
  </r>
  <r>
    <x v="49"/>
    <x v="19"/>
    <x v="1"/>
    <x v="2"/>
  </r>
  <r>
    <x v="50"/>
    <x v="20"/>
    <x v="1"/>
    <x v="2"/>
  </r>
  <r>
    <x v="51"/>
    <x v="21"/>
    <x v="1"/>
    <x v="2"/>
  </r>
  <r>
    <x v="51"/>
    <x v="22"/>
    <x v="1"/>
    <x v="2"/>
  </r>
  <r>
    <x v="51"/>
    <x v="23"/>
    <x v="1"/>
    <x v="2"/>
  </r>
  <r>
    <x v="52"/>
    <x v="24"/>
    <x v="1"/>
    <x v="2"/>
  </r>
  <r>
    <x v="52"/>
    <x v="25"/>
    <x v="1"/>
    <x v="2"/>
  </r>
  <r>
    <x v="51"/>
    <x v="26"/>
    <x v="1"/>
    <x v="2"/>
  </r>
  <r>
    <x v="53"/>
    <x v="27"/>
    <x v="1"/>
    <x v="2"/>
  </r>
  <r>
    <x v="51"/>
    <x v="28"/>
    <x v="1"/>
    <x v="2"/>
  </r>
  <r>
    <x v="51"/>
    <x v="29"/>
    <x v="1"/>
    <x v="2"/>
  </r>
  <r>
    <x v="50"/>
    <x v="30"/>
    <x v="1"/>
    <x v="2"/>
  </r>
  <r>
    <x v="49"/>
    <x v="19"/>
    <x v="1"/>
    <x v="2"/>
  </r>
  <r>
    <x v="50"/>
    <x v="31"/>
    <x v="1"/>
    <x v="2"/>
  </r>
  <r>
    <x v="49"/>
    <x v="20"/>
    <x v="1"/>
    <x v="2"/>
  </r>
  <r>
    <x v="50"/>
    <x v="32"/>
    <x v="1"/>
    <x v="2"/>
  </r>
  <r>
    <x v="49"/>
    <x v="21"/>
    <x v="1"/>
    <x v="2"/>
  </r>
  <r>
    <x v="51"/>
    <x v="22"/>
    <x v="1"/>
    <x v="2"/>
  </r>
  <r>
    <x v="49"/>
    <x v="23"/>
    <x v="1"/>
    <x v="2"/>
  </r>
  <r>
    <x v="49"/>
    <x v="24"/>
    <x v="1"/>
    <x v="2"/>
  </r>
  <r>
    <x v="50"/>
    <x v="25"/>
    <x v="1"/>
    <x v="2"/>
  </r>
  <r>
    <x v="50"/>
    <x v="26"/>
    <x v="1"/>
    <x v="2"/>
  </r>
  <r>
    <x v="53"/>
    <x v="27"/>
    <x v="1"/>
    <x v="2"/>
  </r>
  <r>
    <x v="53"/>
    <x v="28"/>
    <x v="1"/>
    <x v="2"/>
  </r>
  <r>
    <x v="49"/>
    <x v="29"/>
    <x v="1"/>
    <x v="2"/>
  </r>
  <r>
    <x v="49"/>
    <x v="30"/>
    <x v="1"/>
    <x v="2"/>
  </r>
  <r>
    <x v="48"/>
    <x v="18"/>
    <x v="8"/>
    <x v="2"/>
  </r>
  <r>
    <x v="54"/>
    <x v="18"/>
    <x v="9"/>
    <x v="3"/>
  </r>
  <r>
    <x v="55"/>
    <x v="18"/>
    <x v="9"/>
    <x v="3"/>
  </r>
  <r>
    <x v="56"/>
    <x v="18"/>
    <x v="9"/>
    <x v="3"/>
  </r>
  <r>
    <x v="57"/>
    <x v="18"/>
    <x v="9"/>
    <x v="3"/>
  </r>
  <r>
    <x v="58"/>
    <x v="18"/>
    <x v="10"/>
    <x v="3"/>
  </r>
  <r>
    <x v="59"/>
    <x v="33"/>
    <x v="0"/>
    <x v="3"/>
  </r>
  <r>
    <x v="60"/>
    <x v="33"/>
    <x v="0"/>
    <x v="3"/>
  </r>
  <r>
    <x v="61"/>
    <x v="34"/>
    <x v="11"/>
    <x v="3"/>
  </r>
  <r>
    <x v="62"/>
    <x v="34"/>
    <x v="11"/>
    <x v="3"/>
  </r>
  <r>
    <x v="63"/>
    <x v="35"/>
    <x v="12"/>
    <x v="4"/>
  </r>
  <r>
    <x v="64"/>
    <x v="36"/>
    <x v="12"/>
    <x v="4"/>
  </r>
  <r>
    <x v="65"/>
    <x v="37"/>
    <x v="12"/>
    <x v="4"/>
  </r>
  <r>
    <x v="66"/>
    <x v="37"/>
    <x v="12"/>
    <x v="4"/>
  </r>
  <r>
    <x v="67"/>
    <x v="38"/>
    <x v="1"/>
    <x v="4"/>
  </r>
  <r>
    <x v="67"/>
    <x v="38"/>
    <x v="1"/>
    <x v="4"/>
  </r>
  <r>
    <x v="68"/>
    <x v="1"/>
    <x v="1"/>
    <x v="4"/>
  </r>
  <r>
    <x v="69"/>
    <x v="39"/>
    <x v="1"/>
    <x v="4"/>
  </r>
  <r>
    <x v="70"/>
    <x v="40"/>
    <x v="13"/>
    <x v="5"/>
  </r>
  <r>
    <x v="71"/>
    <x v="40"/>
    <x v="13"/>
    <x v="5"/>
  </r>
  <r>
    <x v="72"/>
    <x v="40"/>
    <x v="13"/>
    <x v="5"/>
  </r>
  <r>
    <x v="73"/>
    <x v="40"/>
    <x v="13"/>
    <x v="5"/>
  </r>
  <r>
    <x v="74"/>
    <x v="40"/>
    <x v="13"/>
    <x v="5"/>
  </r>
  <r>
    <x v="75"/>
    <x v="40"/>
    <x v="13"/>
    <x v="5"/>
  </r>
  <r>
    <x v="76"/>
    <x v="40"/>
    <x v="13"/>
    <x v="5"/>
  </r>
  <r>
    <x v="77"/>
    <x v="40"/>
    <x v="13"/>
    <x v="5"/>
  </r>
  <r>
    <x v="78"/>
    <x v="40"/>
    <x v="13"/>
    <x v="5"/>
  </r>
  <r>
    <x v="79"/>
    <x v="40"/>
    <x v="13"/>
    <x v="5"/>
  </r>
  <r>
    <x v="80"/>
    <x v="40"/>
    <x v="13"/>
    <x v="5"/>
  </r>
  <r>
    <x v="81"/>
    <x v="40"/>
    <x v="13"/>
    <x v="5"/>
  </r>
  <r>
    <x v="82"/>
    <x v="40"/>
    <x v="13"/>
    <x v="5"/>
  </r>
  <r>
    <x v="83"/>
    <x v="40"/>
    <x v="13"/>
    <x v="5"/>
  </r>
  <r>
    <x v="84"/>
    <x v="40"/>
    <x v="13"/>
    <x v="5"/>
  </r>
  <r>
    <x v="85"/>
    <x v="40"/>
    <x v="13"/>
    <x v="5"/>
  </r>
  <r>
    <x v="86"/>
    <x v="40"/>
    <x v="13"/>
    <x v="5"/>
  </r>
  <r>
    <x v="87"/>
    <x v="40"/>
    <x v="13"/>
    <x v="5"/>
  </r>
  <r>
    <x v="88"/>
    <x v="40"/>
    <x v="13"/>
    <x v="5"/>
  </r>
  <r>
    <x v="89"/>
    <x v="40"/>
    <x v="13"/>
    <x v="5"/>
  </r>
  <r>
    <x v="90"/>
    <x v="40"/>
    <x v="13"/>
    <x v="5"/>
  </r>
  <r>
    <x v="91"/>
    <x v="40"/>
    <x v="13"/>
    <x v="5"/>
  </r>
  <r>
    <x v="92"/>
    <x v="40"/>
    <x v="13"/>
    <x v="5"/>
  </r>
  <r>
    <x v="93"/>
    <x v="40"/>
    <x v="13"/>
    <x v="5"/>
  </r>
  <r>
    <x v="72"/>
    <x v="40"/>
    <x v="13"/>
    <x v="5"/>
  </r>
  <r>
    <x v="94"/>
    <x v="40"/>
    <x v="13"/>
    <x v="5"/>
  </r>
  <r>
    <x v="81"/>
    <x v="40"/>
    <x v="13"/>
    <x v="5"/>
  </r>
  <r>
    <x v="95"/>
    <x v="40"/>
    <x v="13"/>
    <x v="5"/>
  </r>
  <r>
    <x v="81"/>
    <x v="40"/>
    <x v="13"/>
    <x v="5"/>
  </r>
  <r>
    <x v="96"/>
    <x v="40"/>
    <x v="13"/>
    <x v="5"/>
  </r>
  <r>
    <x v="97"/>
    <x v="40"/>
    <x v="13"/>
    <x v="5"/>
  </r>
  <r>
    <x v="81"/>
    <x v="40"/>
    <x v="13"/>
    <x v="5"/>
  </r>
  <r>
    <x v="98"/>
    <x v="40"/>
    <x v="13"/>
    <x v="5"/>
  </r>
  <r>
    <x v="99"/>
    <x v="40"/>
    <x v="13"/>
    <x v="5"/>
  </r>
  <r>
    <x v="100"/>
    <x v="40"/>
    <x v="13"/>
    <x v="5"/>
  </r>
  <r>
    <x v="101"/>
    <x v="40"/>
    <x v="13"/>
    <x v="5"/>
  </r>
  <r>
    <x v="102"/>
    <x v="40"/>
    <x v="13"/>
    <x v="5"/>
  </r>
  <r>
    <x v="81"/>
    <x v="40"/>
    <x v="13"/>
    <x v="5"/>
  </r>
  <r>
    <x v="103"/>
    <x v="40"/>
    <x v="13"/>
    <x v="5"/>
  </r>
  <r>
    <x v="104"/>
    <x v="40"/>
    <x v="13"/>
    <x v="5"/>
  </r>
  <r>
    <x v="105"/>
    <x v="40"/>
    <x v="13"/>
    <x v="5"/>
  </r>
  <r>
    <x v="106"/>
    <x v="40"/>
    <x v="14"/>
    <x v="5"/>
  </r>
  <r>
    <x v="107"/>
    <x v="40"/>
    <x v="14"/>
    <x v="5"/>
  </r>
  <r>
    <x v="108"/>
    <x v="40"/>
    <x v="14"/>
    <x v="5"/>
  </r>
  <r>
    <x v="109"/>
    <x v="40"/>
    <x v="14"/>
    <x v="5"/>
  </r>
  <r>
    <x v="110"/>
    <x v="40"/>
    <x v="14"/>
    <x v="5"/>
  </r>
  <r>
    <x v="111"/>
    <x v="41"/>
    <x v="15"/>
    <x v="5"/>
  </r>
  <r>
    <x v="112"/>
    <x v="41"/>
    <x v="15"/>
    <x v="5"/>
  </r>
  <r>
    <x v="113"/>
    <x v="41"/>
    <x v="15"/>
    <x v="5"/>
  </r>
  <r>
    <x v="114"/>
    <x v="41"/>
    <x v="15"/>
    <x v="5"/>
  </r>
  <r>
    <x v="115"/>
    <x v="41"/>
    <x v="15"/>
    <x v="5"/>
  </r>
  <r>
    <x v="116"/>
    <x v="41"/>
    <x v="15"/>
    <x v="5"/>
  </r>
  <r>
    <x v="117"/>
    <x v="41"/>
    <x v="15"/>
    <x v="5"/>
  </r>
  <r>
    <x v="118"/>
    <x v="41"/>
    <x v="15"/>
    <x v="5"/>
  </r>
  <r>
    <x v="83"/>
    <x v="41"/>
    <x v="15"/>
    <x v="5"/>
  </r>
  <r>
    <x v="119"/>
    <x v="41"/>
    <x v="15"/>
    <x v="5"/>
  </r>
  <r>
    <x v="120"/>
    <x v="41"/>
    <x v="15"/>
    <x v="5"/>
  </r>
  <r>
    <x v="121"/>
    <x v="41"/>
    <x v="15"/>
    <x v="5"/>
  </r>
  <r>
    <x v="122"/>
    <x v="41"/>
    <x v="15"/>
    <x v="5"/>
  </r>
  <r>
    <x v="123"/>
    <x v="41"/>
    <x v="15"/>
    <x v="5"/>
  </r>
  <r>
    <x v="124"/>
    <x v="41"/>
    <x v="15"/>
    <x v="5"/>
  </r>
  <r>
    <x v="125"/>
    <x v="41"/>
    <x v="15"/>
    <x v="5"/>
  </r>
  <r>
    <x v="126"/>
    <x v="41"/>
    <x v="15"/>
    <x v="5"/>
  </r>
  <r>
    <x v="127"/>
    <x v="41"/>
    <x v="15"/>
    <x v="5"/>
  </r>
  <r>
    <x v="128"/>
    <x v="41"/>
    <x v="15"/>
    <x v="5"/>
  </r>
  <r>
    <x v="129"/>
    <x v="41"/>
    <x v="15"/>
    <x v="5"/>
  </r>
  <r>
    <x v="130"/>
    <x v="41"/>
    <x v="15"/>
    <x v="5"/>
  </r>
  <r>
    <x v="131"/>
    <x v="41"/>
    <x v="15"/>
    <x v="5"/>
  </r>
  <r>
    <x v="132"/>
    <x v="41"/>
    <x v="15"/>
    <x v="5"/>
  </r>
  <r>
    <x v="133"/>
    <x v="41"/>
    <x v="15"/>
    <x v="5"/>
  </r>
  <r>
    <x v="134"/>
    <x v="41"/>
    <x v="15"/>
    <x v="5"/>
  </r>
  <r>
    <x v="135"/>
    <x v="41"/>
    <x v="15"/>
    <x v="5"/>
  </r>
  <r>
    <x v="136"/>
    <x v="41"/>
    <x v="15"/>
    <x v="5"/>
  </r>
  <r>
    <x v="137"/>
    <x v="42"/>
    <x v="16"/>
    <x v="5"/>
  </r>
  <r>
    <x v="138"/>
    <x v="42"/>
    <x v="16"/>
    <x v="5"/>
  </r>
  <r>
    <x v="139"/>
    <x v="42"/>
    <x v="16"/>
    <x v="5"/>
  </r>
  <r>
    <x v="140"/>
    <x v="42"/>
    <x v="16"/>
    <x v="5"/>
  </r>
  <r>
    <x v="141"/>
    <x v="42"/>
    <x v="16"/>
    <x v="5"/>
  </r>
  <r>
    <x v="142"/>
    <x v="42"/>
    <x v="16"/>
    <x v="5"/>
  </r>
  <r>
    <x v="143"/>
    <x v="42"/>
    <x v="16"/>
    <x v="5"/>
  </r>
  <r>
    <x v="144"/>
    <x v="42"/>
    <x v="16"/>
    <x v="5"/>
  </r>
  <r>
    <x v="145"/>
    <x v="42"/>
    <x v="16"/>
    <x v="5"/>
  </r>
  <r>
    <x v="146"/>
    <x v="42"/>
    <x v="16"/>
    <x v="5"/>
  </r>
  <r>
    <x v="147"/>
    <x v="42"/>
    <x v="16"/>
    <x v="5"/>
  </r>
  <r>
    <x v="148"/>
    <x v="42"/>
    <x v="16"/>
    <x v="5"/>
  </r>
  <r>
    <x v="149"/>
    <x v="42"/>
    <x v="16"/>
    <x v="5"/>
  </r>
  <r>
    <x v="150"/>
    <x v="42"/>
    <x v="16"/>
    <x v="5"/>
  </r>
  <r>
    <x v="151"/>
    <x v="42"/>
    <x v="16"/>
    <x v="5"/>
  </r>
  <r>
    <x v="152"/>
    <x v="42"/>
    <x v="16"/>
    <x v="5"/>
  </r>
  <r>
    <x v="153"/>
    <x v="42"/>
    <x v="16"/>
    <x v="5"/>
  </r>
  <r>
    <x v="154"/>
    <x v="42"/>
    <x v="16"/>
    <x v="5"/>
  </r>
  <r>
    <x v="155"/>
    <x v="42"/>
    <x v="16"/>
    <x v="5"/>
  </r>
  <r>
    <x v="156"/>
    <x v="42"/>
    <x v="16"/>
    <x v="5"/>
  </r>
  <r>
    <x v="157"/>
    <x v="42"/>
    <x v="16"/>
    <x v="5"/>
  </r>
  <r>
    <x v="158"/>
    <x v="42"/>
    <x v="16"/>
    <x v="5"/>
  </r>
  <r>
    <x v="159"/>
    <x v="42"/>
    <x v="16"/>
    <x v="5"/>
  </r>
  <r>
    <x v="160"/>
    <x v="42"/>
    <x v="16"/>
    <x v="5"/>
  </r>
  <r>
    <x v="161"/>
    <x v="42"/>
    <x v="16"/>
    <x v="5"/>
  </r>
  <r>
    <x v="162"/>
    <x v="42"/>
    <x v="16"/>
    <x v="5"/>
  </r>
  <r>
    <x v="163"/>
    <x v="42"/>
    <x v="16"/>
    <x v="5"/>
  </r>
  <r>
    <x v="164"/>
    <x v="42"/>
    <x v="16"/>
    <x v="5"/>
  </r>
  <r>
    <x v="165"/>
    <x v="42"/>
    <x v="16"/>
    <x v="5"/>
  </r>
  <r>
    <x v="166"/>
    <x v="42"/>
    <x v="16"/>
    <x v="5"/>
  </r>
  <r>
    <x v="167"/>
    <x v="42"/>
    <x v="16"/>
    <x v="5"/>
  </r>
  <r>
    <x v="168"/>
    <x v="42"/>
    <x v="16"/>
    <x v="5"/>
  </r>
  <r>
    <x v="169"/>
    <x v="42"/>
    <x v="16"/>
    <x v="5"/>
  </r>
  <r>
    <x v="170"/>
    <x v="42"/>
    <x v="16"/>
    <x v="5"/>
  </r>
  <r>
    <x v="171"/>
    <x v="42"/>
    <x v="16"/>
    <x v="5"/>
  </r>
  <r>
    <x v="172"/>
    <x v="42"/>
    <x v="16"/>
    <x v="5"/>
  </r>
  <r>
    <x v="173"/>
    <x v="42"/>
    <x v="16"/>
    <x v="5"/>
  </r>
  <r>
    <x v="174"/>
    <x v="42"/>
    <x v="16"/>
    <x v="5"/>
  </r>
  <r>
    <x v="175"/>
    <x v="42"/>
    <x v="16"/>
    <x v="5"/>
  </r>
  <r>
    <x v="176"/>
    <x v="42"/>
    <x v="16"/>
    <x v="5"/>
  </r>
  <r>
    <x v="177"/>
    <x v="42"/>
    <x v="16"/>
    <x v="5"/>
  </r>
  <r>
    <x v="178"/>
    <x v="42"/>
    <x v="16"/>
    <x v="5"/>
  </r>
  <r>
    <x v="179"/>
    <x v="42"/>
    <x v="16"/>
    <x v="5"/>
  </r>
  <r>
    <x v="180"/>
    <x v="42"/>
    <x v="16"/>
    <x v="5"/>
  </r>
  <r>
    <x v="181"/>
    <x v="42"/>
    <x v="16"/>
    <x v="5"/>
  </r>
  <r>
    <x v="182"/>
    <x v="42"/>
    <x v="16"/>
    <x v="5"/>
  </r>
  <r>
    <x v="183"/>
    <x v="42"/>
    <x v="16"/>
    <x v="5"/>
  </r>
  <r>
    <x v="184"/>
    <x v="42"/>
    <x v="16"/>
    <x v="5"/>
  </r>
  <r>
    <x v="185"/>
    <x v="42"/>
    <x v="16"/>
    <x v="5"/>
  </r>
  <r>
    <x v="186"/>
    <x v="42"/>
    <x v="16"/>
    <x v="5"/>
  </r>
  <r>
    <x v="187"/>
    <x v="42"/>
    <x v="16"/>
    <x v="5"/>
  </r>
  <r>
    <x v="188"/>
    <x v="42"/>
    <x v="16"/>
    <x v="5"/>
  </r>
  <r>
    <x v="189"/>
    <x v="42"/>
    <x v="16"/>
    <x v="5"/>
  </r>
  <r>
    <x v="190"/>
    <x v="42"/>
    <x v="16"/>
    <x v="5"/>
  </r>
  <r>
    <x v="191"/>
    <x v="42"/>
    <x v="16"/>
    <x v="5"/>
  </r>
  <r>
    <x v="192"/>
    <x v="42"/>
    <x v="16"/>
    <x v="5"/>
  </r>
  <r>
    <x v="193"/>
    <x v="42"/>
    <x v="16"/>
    <x v="5"/>
  </r>
  <r>
    <x v="194"/>
    <x v="42"/>
    <x v="16"/>
    <x v="5"/>
  </r>
  <r>
    <x v="195"/>
    <x v="42"/>
    <x v="16"/>
    <x v="5"/>
  </r>
  <r>
    <x v="196"/>
    <x v="42"/>
    <x v="16"/>
    <x v="5"/>
  </r>
  <r>
    <x v="197"/>
    <x v="42"/>
    <x v="16"/>
    <x v="5"/>
  </r>
  <r>
    <x v="198"/>
    <x v="42"/>
    <x v="16"/>
    <x v="5"/>
  </r>
  <r>
    <x v="199"/>
    <x v="42"/>
    <x v="16"/>
    <x v="5"/>
  </r>
  <r>
    <x v="200"/>
    <x v="42"/>
    <x v="16"/>
    <x v="5"/>
  </r>
  <r>
    <x v="201"/>
    <x v="42"/>
    <x v="16"/>
    <x v="5"/>
  </r>
  <r>
    <x v="202"/>
    <x v="42"/>
    <x v="16"/>
    <x v="5"/>
  </r>
  <r>
    <x v="203"/>
    <x v="42"/>
    <x v="16"/>
    <x v="5"/>
  </r>
  <r>
    <x v="204"/>
    <x v="42"/>
    <x v="16"/>
    <x v="5"/>
  </r>
  <r>
    <x v="205"/>
    <x v="42"/>
    <x v="16"/>
    <x v="5"/>
  </r>
  <r>
    <x v="206"/>
    <x v="42"/>
    <x v="16"/>
    <x v="5"/>
  </r>
  <r>
    <x v="207"/>
    <x v="42"/>
    <x v="16"/>
    <x v="5"/>
  </r>
  <r>
    <x v="208"/>
    <x v="42"/>
    <x v="16"/>
    <x v="5"/>
  </r>
  <r>
    <x v="209"/>
    <x v="41"/>
    <x v="1"/>
    <x v="5"/>
  </r>
  <r>
    <x v="210"/>
    <x v="41"/>
    <x v="1"/>
    <x v="5"/>
  </r>
  <r>
    <x v="211"/>
    <x v="41"/>
    <x v="1"/>
    <x v="5"/>
  </r>
  <r>
    <x v="212"/>
    <x v="41"/>
    <x v="1"/>
    <x v="5"/>
  </r>
  <r>
    <x v="213"/>
    <x v="41"/>
    <x v="1"/>
    <x v="5"/>
  </r>
  <r>
    <x v="214"/>
    <x v="41"/>
    <x v="1"/>
    <x v="5"/>
  </r>
  <r>
    <x v="215"/>
    <x v="42"/>
    <x v="1"/>
    <x v="5"/>
  </r>
  <r>
    <x v="216"/>
    <x v="42"/>
    <x v="1"/>
    <x v="5"/>
  </r>
  <r>
    <x v="217"/>
    <x v="42"/>
    <x v="1"/>
    <x v="5"/>
  </r>
  <r>
    <x v="218"/>
    <x v="42"/>
    <x v="1"/>
    <x v="5"/>
  </r>
  <r>
    <x v="219"/>
    <x v="42"/>
    <x v="1"/>
    <x v="5"/>
  </r>
  <r>
    <x v="220"/>
    <x v="42"/>
    <x v="1"/>
    <x v="5"/>
  </r>
  <r>
    <x v="221"/>
    <x v="42"/>
    <x v="1"/>
    <x v="5"/>
  </r>
  <r>
    <x v="222"/>
    <x v="42"/>
    <x v="1"/>
    <x v="5"/>
  </r>
  <r>
    <x v="223"/>
    <x v="42"/>
    <x v="1"/>
    <x v="5"/>
  </r>
  <r>
    <x v="224"/>
    <x v="42"/>
    <x v="1"/>
    <x v="5"/>
  </r>
  <r>
    <x v="225"/>
    <x v="42"/>
    <x v="1"/>
    <x v="5"/>
  </r>
  <r>
    <x v="226"/>
    <x v="42"/>
    <x v="1"/>
    <x v="5"/>
  </r>
  <r>
    <x v="227"/>
    <x v="42"/>
    <x v="1"/>
    <x v="5"/>
  </r>
  <r>
    <x v="228"/>
    <x v="42"/>
    <x v="1"/>
    <x v="5"/>
  </r>
  <r>
    <x v="229"/>
    <x v="42"/>
    <x v="1"/>
    <x v="5"/>
  </r>
  <r>
    <x v="230"/>
    <x v="42"/>
    <x v="1"/>
    <x v="5"/>
  </r>
  <r>
    <x v="231"/>
    <x v="42"/>
    <x v="1"/>
    <x v="5"/>
  </r>
  <r>
    <x v="232"/>
    <x v="42"/>
    <x v="1"/>
    <x v="5"/>
  </r>
  <r>
    <x v="233"/>
    <x v="42"/>
    <x v="1"/>
    <x v="5"/>
  </r>
  <r>
    <x v="234"/>
    <x v="42"/>
    <x v="1"/>
    <x v="5"/>
  </r>
  <r>
    <x v="235"/>
    <x v="42"/>
    <x v="1"/>
    <x v="5"/>
  </r>
  <r>
    <x v="236"/>
    <x v="42"/>
    <x v="1"/>
    <x v="5"/>
  </r>
  <r>
    <x v="237"/>
    <x v="42"/>
    <x v="1"/>
    <x v="5"/>
  </r>
  <r>
    <x v="238"/>
    <x v="42"/>
    <x v="1"/>
    <x v="5"/>
  </r>
  <r>
    <x v="239"/>
    <x v="42"/>
    <x v="1"/>
    <x v="5"/>
  </r>
  <r>
    <x v="240"/>
    <x v="42"/>
    <x v="1"/>
    <x v="5"/>
  </r>
  <r>
    <x v="241"/>
    <x v="42"/>
    <x v="1"/>
    <x v="5"/>
  </r>
  <r>
    <x v="242"/>
    <x v="42"/>
    <x v="1"/>
    <x v="5"/>
  </r>
  <r>
    <x v="243"/>
    <x v="42"/>
    <x v="1"/>
    <x v="5"/>
  </r>
  <r>
    <x v="244"/>
    <x v="42"/>
    <x v="1"/>
    <x v="5"/>
  </r>
  <r>
    <x v="245"/>
    <x v="42"/>
    <x v="1"/>
    <x v="5"/>
  </r>
  <r>
    <x v="246"/>
    <x v="42"/>
    <x v="1"/>
    <x v="5"/>
  </r>
  <r>
    <x v="247"/>
    <x v="42"/>
    <x v="1"/>
    <x v="5"/>
  </r>
  <r>
    <x v="248"/>
    <x v="42"/>
    <x v="1"/>
    <x v="5"/>
  </r>
  <r>
    <x v="249"/>
    <x v="42"/>
    <x v="1"/>
    <x v="5"/>
  </r>
  <r>
    <x v="250"/>
    <x v="42"/>
    <x v="1"/>
    <x v="5"/>
  </r>
  <r>
    <x v="251"/>
    <x v="42"/>
    <x v="1"/>
    <x v="5"/>
  </r>
  <r>
    <x v="252"/>
    <x v="42"/>
    <x v="1"/>
    <x v="5"/>
  </r>
  <r>
    <x v="253"/>
    <x v="42"/>
    <x v="1"/>
    <x v="5"/>
  </r>
  <r>
    <x v="254"/>
    <x v="42"/>
    <x v="1"/>
    <x v="5"/>
  </r>
  <r>
    <x v="255"/>
    <x v="42"/>
    <x v="1"/>
    <x v="5"/>
  </r>
  <r>
    <x v="256"/>
    <x v="42"/>
    <x v="1"/>
    <x v="5"/>
  </r>
  <r>
    <x v="257"/>
    <x v="42"/>
    <x v="1"/>
    <x v="5"/>
  </r>
  <r>
    <x v="258"/>
    <x v="42"/>
    <x v="1"/>
    <x v="5"/>
  </r>
  <r>
    <x v="259"/>
    <x v="42"/>
    <x v="1"/>
    <x v="5"/>
  </r>
  <r>
    <x v="260"/>
    <x v="42"/>
    <x v="1"/>
    <x v="5"/>
  </r>
  <r>
    <x v="261"/>
    <x v="42"/>
    <x v="1"/>
    <x v="5"/>
  </r>
  <r>
    <x v="262"/>
    <x v="42"/>
    <x v="1"/>
    <x v="5"/>
  </r>
  <r>
    <x v="263"/>
    <x v="42"/>
    <x v="1"/>
    <x v="5"/>
  </r>
  <r>
    <x v="264"/>
    <x v="42"/>
    <x v="1"/>
    <x v="5"/>
  </r>
  <r>
    <x v="265"/>
    <x v="42"/>
    <x v="1"/>
    <x v="5"/>
  </r>
  <r>
    <x v="266"/>
    <x v="42"/>
    <x v="1"/>
    <x v="5"/>
  </r>
  <r>
    <x v="267"/>
    <x v="42"/>
    <x v="1"/>
    <x v="5"/>
  </r>
  <r>
    <x v="268"/>
    <x v="42"/>
    <x v="1"/>
    <x v="5"/>
  </r>
  <r>
    <x v="269"/>
    <x v="42"/>
    <x v="1"/>
    <x v="5"/>
  </r>
  <r>
    <x v="270"/>
    <x v="42"/>
    <x v="1"/>
    <x v="5"/>
  </r>
  <r>
    <x v="271"/>
    <x v="42"/>
    <x v="1"/>
    <x v="5"/>
  </r>
  <r>
    <x v="272"/>
    <x v="42"/>
    <x v="1"/>
    <x v="5"/>
  </r>
  <r>
    <x v="273"/>
    <x v="42"/>
    <x v="1"/>
    <x v="5"/>
  </r>
  <r>
    <x v="274"/>
    <x v="42"/>
    <x v="1"/>
    <x v="5"/>
  </r>
  <r>
    <x v="275"/>
    <x v="42"/>
    <x v="1"/>
    <x v="5"/>
  </r>
  <r>
    <x v="276"/>
    <x v="42"/>
    <x v="1"/>
    <x v="5"/>
  </r>
  <r>
    <x v="277"/>
    <x v="42"/>
    <x v="1"/>
    <x v="5"/>
  </r>
  <r>
    <x v="278"/>
    <x v="42"/>
    <x v="1"/>
    <x v="5"/>
  </r>
  <r>
    <x v="279"/>
    <x v="42"/>
    <x v="1"/>
    <x v="5"/>
  </r>
  <r>
    <x v="280"/>
    <x v="42"/>
    <x v="1"/>
    <x v="5"/>
  </r>
  <r>
    <x v="281"/>
    <x v="42"/>
    <x v="1"/>
    <x v="5"/>
  </r>
  <r>
    <x v="282"/>
    <x v="42"/>
    <x v="1"/>
    <x v="5"/>
  </r>
  <r>
    <x v="283"/>
    <x v="42"/>
    <x v="1"/>
    <x v="5"/>
  </r>
  <r>
    <x v="284"/>
    <x v="42"/>
    <x v="1"/>
    <x v="5"/>
  </r>
  <r>
    <x v="285"/>
    <x v="42"/>
    <x v="1"/>
    <x v="5"/>
  </r>
  <r>
    <x v="286"/>
    <x v="42"/>
    <x v="1"/>
    <x v="5"/>
  </r>
  <r>
    <x v="287"/>
    <x v="42"/>
    <x v="1"/>
    <x v="5"/>
  </r>
  <r>
    <x v="288"/>
    <x v="42"/>
    <x v="1"/>
    <x v="5"/>
  </r>
  <r>
    <x v="289"/>
    <x v="42"/>
    <x v="1"/>
    <x v="5"/>
  </r>
  <r>
    <x v="290"/>
    <x v="42"/>
    <x v="1"/>
    <x v="5"/>
  </r>
  <r>
    <x v="291"/>
    <x v="42"/>
    <x v="1"/>
    <x v="5"/>
  </r>
  <r>
    <x v="292"/>
    <x v="42"/>
    <x v="1"/>
    <x v="5"/>
  </r>
  <r>
    <x v="293"/>
    <x v="42"/>
    <x v="1"/>
    <x v="5"/>
  </r>
  <r>
    <x v="294"/>
    <x v="42"/>
    <x v="1"/>
    <x v="5"/>
  </r>
  <r>
    <x v="295"/>
    <x v="42"/>
    <x v="1"/>
    <x v="5"/>
  </r>
  <r>
    <x v="296"/>
    <x v="42"/>
    <x v="1"/>
    <x v="5"/>
  </r>
  <r>
    <x v="297"/>
    <x v="42"/>
    <x v="1"/>
    <x v="5"/>
  </r>
  <r>
    <x v="298"/>
    <x v="42"/>
    <x v="1"/>
    <x v="5"/>
  </r>
  <r>
    <x v="299"/>
    <x v="42"/>
    <x v="1"/>
    <x v="5"/>
  </r>
  <r>
    <x v="300"/>
    <x v="42"/>
    <x v="1"/>
    <x v="5"/>
  </r>
  <r>
    <x v="301"/>
    <x v="42"/>
    <x v="1"/>
    <x v="5"/>
  </r>
  <r>
    <x v="302"/>
    <x v="42"/>
    <x v="1"/>
    <x v="5"/>
  </r>
  <r>
    <x v="303"/>
    <x v="42"/>
    <x v="1"/>
    <x v="5"/>
  </r>
  <r>
    <x v="304"/>
    <x v="42"/>
    <x v="1"/>
    <x v="5"/>
  </r>
  <r>
    <x v="305"/>
    <x v="42"/>
    <x v="1"/>
    <x v="5"/>
  </r>
  <r>
    <x v="306"/>
    <x v="42"/>
    <x v="1"/>
    <x v="5"/>
  </r>
  <r>
    <x v="307"/>
    <x v="42"/>
    <x v="1"/>
    <x v="5"/>
  </r>
  <r>
    <x v="308"/>
    <x v="42"/>
    <x v="1"/>
    <x v="5"/>
  </r>
  <r>
    <x v="246"/>
    <x v="42"/>
    <x v="1"/>
    <x v="5"/>
  </r>
  <r>
    <x v="309"/>
    <x v="42"/>
    <x v="1"/>
    <x v="5"/>
  </r>
  <r>
    <x v="310"/>
    <x v="42"/>
    <x v="1"/>
    <x v="5"/>
  </r>
  <r>
    <x v="311"/>
    <x v="42"/>
    <x v="1"/>
    <x v="5"/>
  </r>
  <r>
    <x v="312"/>
    <x v="42"/>
    <x v="1"/>
    <x v="5"/>
  </r>
  <r>
    <x v="313"/>
    <x v="42"/>
    <x v="1"/>
    <x v="5"/>
  </r>
  <r>
    <x v="314"/>
    <x v="42"/>
    <x v="1"/>
    <x v="5"/>
  </r>
  <r>
    <x v="315"/>
    <x v="42"/>
    <x v="1"/>
    <x v="5"/>
  </r>
  <r>
    <x v="316"/>
    <x v="42"/>
    <x v="1"/>
    <x v="5"/>
  </r>
  <r>
    <x v="317"/>
    <x v="42"/>
    <x v="1"/>
    <x v="5"/>
  </r>
  <r>
    <x v="318"/>
    <x v="42"/>
    <x v="1"/>
    <x v="5"/>
  </r>
  <r>
    <x v="319"/>
    <x v="42"/>
    <x v="1"/>
    <x v="5"/>
  </r>
  <r>
    <x v="320"/>
    <x v="42"/>
    <x v="1"/>
    <x v="5"/>
  </r>
  <r>
    <x v="321"/>
    <x v="42"/>
    <x v="1"/>
    <x v="5"/>
  </r>
  <r>
    <x v="322"/>
    <x v="42"/>
    <x v="1"/>
    <x v="5"/>
  </r>
  <r>
    <x v="323"/>
    <x v="42"/>
    <x v="1"/>
    <x v="5"/>
  </r>
  <r>
    <x v="324"/>
    <x v="42"/>
    <x v="1"/>
    <x v="5"/>
  </r>
  <r>
    <x v="325"/>
    <x v="42"/>
    <x v="1"/>
    <x v="5"/>
  </r>
  <r>
    <x v="326"/>
    <x v="42"/>
    <x v="1"/>
    <x v="5"/>
  </r>
  <r>
    <x v="327"/>
    <x v="42"/>
    <x v="1"/>
    <x v="5"/>
  </r>
  <r>
    <x v="328"/>
    <x v="42"/>
    <x v="1"/>
    <x v="5"/>
  </r>
  <r>
    <x v="329"/>
    <x v="42"/>
    <x v="1"/>
    <x v="5"/>
  </r>
  <r>
    <x v="330"/>
    <x v="42"/>
    <x v="8"/>
    <x v="5"/>
  </r>
  <r>
    <x v="331"/>
    <x v="42"/>
    <x v="8"/>
    <x v="5"/>
  </r>
  <r>
    <x v="332"/>
    <x v="42"/>
    <x v="8"/>
    <x v="5"/>
  </r>
  <r>
    <x v="333"/>
    <x v="42"/>
    <x v="6"/>
    <x v="5"/>
  </r>
  <r>
    <x v="334"/>
    <x v="42"/>
    <x v="6"/>
    <x v="5"/>
  </r>
  <r>
    <x v="335"/>
    <x v="42"/>
    <x v="6"/>
    <x v="5"/>
  </r>
  <r>
    <x v="336"/>
    <x v="42"/>
    <x v="6"/>
    <x v="5"/>
  </r>
  <r>
    <x v="337"/>
    <x v="42"/>
    <x v="6"/>
    <x v="5"/>
  </r>
  <r>
    <x v="338"/>
    <x v="42"/>
    <x v="6"/>
    <x v="5"/>
  </r>
  <r>
    <x v="339"/>
    <x v="42"/>
    <x v="6"/>
    <x v="5"/>
  </r>
  <r>
    <x v="340"/>
    <x v="43"/>
    <x v="17"/>
    <x v="5"/>
  </r>
  <r>
    <x v="341"/>
    <x v="42"/>
    <x v="18"/>
    <x v="5"/>
  </r>
  <r>
    <x v="342"/>
    <x v="42"/>
    <x v="18"/>
    <x v="5"/>
  </r>
  <r>
    <x v="343"/>
    <x v="42"/>
    <x v="18"/>
    <x v="5"/>
  </r>
  <r>
    <x v="344"/>
    <x v="42"/>
    <x v="18"/>
    <x v="5"/>
  </r>
  <r>
    <x v="345"/>
    <x v="42"/>
    <x v="18"/>
    <x v="5"/>
  </r>
  <r>
    <x v="346"/>
    <x v="42"/>
    <x v="18"/>
    <x v="5"/>
  </r>
  <r>
    <x v="347"/>
    <x v="42"/>
    <x v="18"/>
    <x v="5"/>
  </r>
  <r>
    <x v="348"/>
    <x v="42"/>
    <x v="18"/>
    <x v="5"/>
  </r>
  <r>
    <x v="349"/>
    <x v="42"/>
    <x v="18"/>
    <x v="5"/>
  </r>
  <r>
    <x v="350"/>
    <x v="42"/>
    <x v="18"/>
    <x v="5"/>
  </r>
  <r>
    <x v="351"/>
    <x v="42"/>
    <x v="18"/>
    <x v="5"/>
  </r>
  <r>
    <x v="352"/>
    <x v="42"/>
    <x v="18"/>
    <x v="5"/>
  </r>
  <r>
    <x v="353"/>
    <x v="42"/>
    <x v="18"/>
    <x v="5"/>
  </r>
  <r>
    <x v="354"/>
    <x v="42"/>
    <x v="18"/>
    <x v="5"/>
  </r>
  <r>
    <x v="355"/>
    <x v="42"/>
    <x v="18"/>
    <x v="5"/>
  </r>
  <r>
    <x v="356"/>
    <x v="42"/>
    <x v="18"/>
    <x v="5"/>
  </r>
  <r>
    <x v="357"/>
    <x v="42"/>
    <x v="18"/>
    <x v="5"/>
  </r>
  <r>
    <x v="358"/>
    <x v="42"/>
    <x v="18"/>
    <x v="5"/>
  </r>
  <r>
    <x v="359"/>
    <x v="44"/>
    <x v="19"/>
    <x v="5"/>
  </r>
  <r>
    <x v="360"/>
    <x v="45"/>
    <x v="12"/>
    <x v="5"/>
  </r>
  <r>
    <x v="360"/>
    <x v="45"/>
    <x v="12"/>
    <x v="5"/>
  </r>
  <r>
    <x v="361"/>
    <x v="40"/>
    <x v="14"/>
    <x v="5"/>
  </r>
  <r>
    <x v="362"/>
    <x v="40"/>
    <x v="14"/>
    <x v="5"/>
  </r>
  <r>
    <x v="361"/>
    <x v="40"/>
    <x v="18"/>
    <x v="5"/>
  </r>
  <r>
    <x v="363"/>
    <x v="46"/>
    <x v="2"/>
    <x v="6"/>
  </r>
  <r>
    <x v="364"/>
    <x v="46"/>
    <x v="6"/>
    <x v="6"/>
  </r>
  <r>
    <x v="365"/>
    <x v="47"/>
    <x v="2"/>
    <x v="7"/>
  </r>
  <r>
    <x v="366"/>
    <x v="48"/>
    <x v="2"/>
    <x v="7"/>
  </r>
  <r>
    <x v="367"/>
    <x v="49"/>
    <x v="16"/>
    <x v="7"/>
  </r>
  <r>
    <x v="368"/>
    <x v="50"/>
    <x v="2"/>
    <x v="7"/>
  </r>
  <r>
    <x v="369"/>
    <x v="51"/>
    <x v="2"/>
    <x v="7"/>
  </r>
  <r>
    <x v="370"/>
    <x v="52"/>
    <x v="2"/>
    <x v="7"/>
  </r>
  <r>
    <x v="371"/>
    <x v="13"/>
    <x v="0"/>
    <x v="7"/>
  </r>
  <r>
    <x v="372"/>
    <x v="13"/>
    <x v="0"/>
    <x v="7"/>
  </r>
  <r>
    <x v="373"/>
    <x v="53"/>
    <x v="6"/>
    <x v="7"/>
  </r>
  <r>
    <x v="374"/>
    <x v="53"/>
    <x v="6"/>
    <x v="7"/>
  </r>
  <r>
    <x v="375"/>
    <x v="54"/>
    <x v="6"/>
    <x v="7"/>
  </r>
  <r>
    <x v="376"/>
    <x v="54"/>
    <x v="6"/>
    <x v="7"/>
  </r>
  <r>
    <x v="377"/>
    <x v="54"/>
    <x v="6"/>
    <x v="7"/>
  </r>
  <r>
    <x v="378"/>
    <x v="55"/>
    <x v="2"/>
    <x v="7"/>
  </r>
  <r>
    <x v="379"/>
    <x v="56"/>
    <x v="2"/>
    <x v="7"/>
  </r>
  <r>
    <x v="380"/>
    <x v="57"/>
    <x v="2"/>
    <x v="7"/>
  </r>
  <r>
    <x v="381"/>
    <x v="55"/>
    <x v="2"/>
    <x v="7"/>
  </r>
  <r>
    <x v="382"/>
    <x v="58"/>
    <x v="2"/>
    <x v="7"/>
  </r>
  <r>
    <x v="383"/>
    <x v="59"/>
    <x v="2"/>
    <x v="7"/>
  </r>
  <r>
    <x v="384"/>
    <x v="59"/>
    <x v="20"/>
    <x v="7"/>
  </r>
  <r>
    <x v="385"/>
    <x v="60"/>
    <x v="6"/>
    <x v="7"/>
  </r>
  <r>
    <x v="386"/>
    <x v="61"/>
    <x v="6"/>
    <x v="7"/>
  </r>
  <r>
    <x v="387"/>
    <x v="62"/>
    <x v="6"/>
    <x v="7"/>
  </r>
  <r>
    <x v="388"/>
    <x v="62"/>
    <x v="6"/>
    <x v="7"/>
  </r>
  <r>
    <x v="389"/>
    <x v="63"/>
    <x v="6"/>
    <x v="8"/>
  </r>
  <r>
    <x v="390"/>
    <x v="64"/>
    <x v="21"/>
    <x v="8"/>
  </r>
  <r>
    <x v="391"/>
    <x v="65"/>
    <x v="2"/>
    <x v="8"/>
  </r>
  <r>
    <x v="392"/>
    <x v="66"/>
    <x v="2"/>
    <x v="8"/>
  </r>
  <r>
    <x v="393"/>
    <x v="67"/>
    <x v="1"/>
    <x v="8"/>
  </r>
  <r>
    <x v="391"/>
    <x v="65"/>
    <x v="1"/>
    <x v="8"/>
  </r>
  <r>
    <x v="391"/>
    <x v="65"/>
    <x v="6"/>
    <x v="8"/>
  </r>
  <r>
    <x v="394"/>
    <x v="68"/>
    <x v="6"/>
    <x v="8"/>
  </r>
  <r>
    <x v="395"/>
    <x v="68"/>
    <x v="6"/>
    <x v="8"/>
  </r>
  <r>
    <x v="396"/>
    <x v="69"/>
    <x v="18"/>
    <x v="8"/>
  </r>
  <r>
    <x v="397"/>
    <x v="70"/>
    <x v="7"/>
    <x v="9"/>
  </r>
  <r>
    <x v="398"/>
    <x v="71"/>
    <x v="19"/>
    <x v="9"/>
  </r>
  <r>
    <x v="399"/>
    <x v="18"/>
    <x v="22"/>
    <x v="9"/>
  </r>
  <r>
    <x v="400"/>
    <x v="72"/>
    <x v="6"/>
    <x v="10"/>
  </r>
  <r>
    <x v="401"/>
    <x v="54"/>
    <x v="6"/>
    <x v="10"/>
  </r>
  <r>
    <x v="402"/>
    <x v="11"/>
    <x v="5"/>
    <x v="10"/>
  </r>
  <r>
    <x v="403"/>
    <x v="11"/>
    <x v="5"/>
    <x v="10"/>
  </r>
  <r>
    <x v="404"/>
    <x v="11"/>
    <x v="5"/>
    <x v="10"/>
  </r>
  <r>
    <x v="405"/>
    <x v="11"/>
    <x v="5"/>
    <x v="11"/>
  </r>
  <r>
    <x v="406"/>
    <x v="11"/>
    <x v="5"/>
    <x v="11"/>
  </r>
  <r>
    <x v="407"/>
    <x v="11"/>
    <x v="5"/>
    <x v="11"/>
  </r>
  <r>
    <x v="408"/>
    <x v="11"/>
    <x v="5"/>
    <x v="11"/>
  </r>
  <r>
    <x v="409"/>
    <x v="11"/>
    <x v="5"/>
    <x v="11"/>
  </r>
  <r>
    <x v="410"/>
    <x v="11"/>
    <x v="5"/>
    <x v="11"/>
  </r>
  <r>
    <x v="411"/>
    <x v="73"/>
    <x v="20"/>
    <x v="11"/>
  </r>
  <r>
    <x v="412"/>
    <x v="74"/>
    <x v="20"/>
    <x v="11"/>
  </r>
  <r>
    <x v="413"/>
    <x v="75"/>
    <x v="16"/>
    <x v="11"/>
  </r>
  <r>
    <x v="414"/>
    <x v="76"/>
    <x v="23"/>
    <x v="11"/>
  </r>
  <r>
    <x v="415"/>
    <x v="73"/>
    <x v="20"/>
    <x v="11"/>
  </r>
  <r>
    <x v="416"/>
    <x v="73"/>
    <x v="1"/>
    <x v="11"/>
  </r>
  <r>
    <x v="417"/>
    <x v="73"/>
    <x v="4"/>
    <x v="11"/>
  </r>
  <r>
    <x v="418"/>
    <x v="73"/>
    <x v="4"/>
    <x v="11"/>
  </r>
  <r>
    <x v="419"/>
    <x v="11"/>
    <x v="5"/>
    <x v="11"/>
  </r>
  <r>
    <x v="420"/>
    <x v="11"/>
    <x v="5"/>
    <x v="11"/>
  </r>
  <r>
    <x v="421"/>
    <x v="11"/>
    <x v="18"/>
    <x v="11"/>
  </r>
  <r>
    <x v="422"/>
    <x v="77"/>
    <x v="2"/>
    <x v="11"/>
  </r>
  <r>
    <x v="423"/>
    <x v="77"/>
    <x v="16"/>
    <x v="11"/>
  </r>
  <r>
    <x v="424"/>
    <x v="77"/>
    <x v="6"/>
    <x v="11"/>
  </r>
  <r>
    <x v="425"/>
    <x v="78"/>
    <x v="12"/>
    <x v="11"/>
  </r>
  <r>
    <x v="426"/>
    <x v="11"/>
    <x v="5"/>
    <x v="11"/>
  </r>
  <r>
    <x v="427"/>
    <x v="11"/>
    <x v="5"/>
    <x v="11"/>
  </r>
  <r>
    <x v="428"/>
    <x v="11"/>
    <x v="5"/>
    <x v="11"/>
  </r>
  <r>
    <x v="429"/>
    <x v="11"/>
    <x v="5"/>
    <x v="11"/>
  </r>
  <r>
    <x v="430"/>
    <x v="11"/>
    <x v="5"/>
    <x v="11"/>
  </r>
  <r>
    <x v="431"/>
    <x v="73"/>
    <x v="20"/>
    <x v="11"/>
  </r>
  <r>
    <x v="432"/>
    <x v="73"/>
    <x v="20"/>
    <x v="11"/>
  </r>
  <r>
    <x v="433"/>
    <x v="73"/>
    <x v="20"/>
    <x v="11"/>
  </r>
  <r>
    <x v="434"/>
    <x v="73"/>
    <x v="20"/>
    <x v="11"/>
  </r>
  <r>
    <x v="435"/>
    <x v="73"/>
    <x v="19"/>
    <x v="11"/>
  </r>
  <r>
    <x v="436"/>
    <x v="73"/>
    <x v="1"/>
    <x v="11"/>
  </r>
  <r>
    <x v="437"/>
    <x v="79"/>
    <x v="18"/>
    <x v="11"/>
  </r>
  <r>
    <x v="438"/>
    <x v="80"/>
    <x v="4"/>
    <x v="11"/>
  </r>
  <r>
    <x v="439"/>
    <x v="80"/>
    <x v="4"/>
    <x v="11"/>
  </r>
  <r>
    <x v="440"/>
    <x v="81"/>
    <x v="20"/>
    <x v="12"/>
  </r>
  <r>
    <x v="441"/>
    <x v="82"/>
    <x v="16"/>
    <x v="13"/>
  </r>
  <r>
    <x v="442"/>
    <x v="82"/>
    <x v="16"/>
    <x v="13"/>
  </r>
  <r>
    <x v="443"/>
    <x v="83"/>
    <x v="0"/>
    <x v="14"/>
  </r>
  <r>
    <x v="444"/>
    <x v="84"/>
    <x v="2"/>
    <x v="15"/>
  </r>
  <r>
    <x v="445"/>
    <x v="85"/>
    <x v="24"/>
    <x v="15"/>
  </r>
  <r>
    <x v="446"/>
    <x v="85"/>
    <x v="24"/>
    <x v="15"/>
  </r>
  <r>
    <x v="447"/>
    <x v="86"/>
    <x v="19"/>
    <x v="16"/>
  </r>
  <r>
    <x v="448"/>
    <x v="87"/>
    <x v="0"/>
    <x v="16"/>
  </r>
  <r>
    <x v="449"/>
    <x v="59"/>
    <x v="2"/>
    <x v="16"/>
  </r>
  <r>
    <x v="450"/>
    <x v="87"/>
    <x v="0"/>
    <x v="16"/>
  </r>
  <r>
    <x v="377"/>
    <x v="54"/>
    <x v="8"/>
    <x v="16"/>
  </r>
  <r>
    <x v="451"/>
    <x v="88"/>
    <x v="6"/>
    <x v="16"/>
  </r>
  <r>
    <x v="452"/>
    <x v="89"/>
    <x v="6"/>
    <x v="16"/>
  </r>
  <r>
    <x v="453"/>
    <x v="54"/>
    <x v="6"/>
    <x v="16"/>
  </r>
  <r>
    <x v="454"/>
    <x v="54"/>
    <x v="6"/>
    <x v="16"/>
  </r>
  <r>
    <x v="455"/>
    <x v="59"/>
    <x v="6"/>
    <x v="16"/>
  </r>
  <r>
    <x v="456"/>
    <x v="90"/>
    <x v="23"/>
    <x v="16"/>
  </r>
  <r>
    <x v="457"/>
    <x v="66"/>
    <x v="25"/>
    <x v="16"/>
  </r>
  <r>
    <x v="458"/>
    <x v="91"/>
    <x v="18"/>
    <x v="16"/>
  </r>
  <r>
    <x v="458"/>
    <x v="91"/>
    <x v="18"/>
    <x v="16"/>
  </r>
  <r>
    <x v="459"/>
    <x v="92"/>
    <x v="4"/>
    <x v="16"/>
  </r>
  <r>
    <x v="460"/>
    <x v="92"/>
    <x v="4"/>
    <x v="16"/>
  </r>
  <r>
    <x v="461"/>
    <x v="92"/>
    <x v="4"/>
    <x v="16"/>
  </r>
  <r>
    <x v="462"/>
    <x v="93"/>
    <x v="5"/>
    <x v="17"/>
  </r>
  <r>
    <x v="463"/>
    <x v="93"/>
    <x v="5"/>
    <x v="17"/>
  </r>
  <r>
    <x v="464"/>
    <x v="93"/>
    <x v="5"/>
    <x v="17"/>
  </r>
  <r>
    <x v="465"/>
    <x v="94"/>
    <x v="2"/>
    <x v="17"/>
  </r>
  <r>
    <x v="466"/>
    <x v="95"/>
    <x v="2"/>
    <x v="18"/>
  </r>
  <r>
    <x v="467"/>
    <x v="96"/>
    <x v="1"/>
    <x v="18"/>
  </r>
  <r>
    <x v="468"/>
    <x v="96"/>
    <x v="1"/>
    <x v="18"/>
  </r>
  <r>
    <x v="469"/>
    <x v="96"/>
    <x v="1"/>
    <x v="18"/>
  </r>
  <r>
    <x v="470"/>
    <x v="97"/>
    <x v="23"/>
    <x v="18"/>
  </r>
  <r>
    <x v="471"/>
    <x v="98"/>
    <x v="23"/>
    <x v="18"/>
  </r>
  <r>
    <x v="470"/>
    <x v="99"/>
    <x v="23"/>
    <x v="18"/>
  </r>
  <r>
    <x v="472"/>
    <x v="100"/>
    <x v="23"/>
    <x v="18"/>
  </r>
  <r>
    <x v="473"/>
    <x v="96"/>
    <x v="23"/>
    <x v="18"/>
  </r>
  <r>
    <x v="474"/>
    <x v="101"/>
    <x v="23"/>
    <x v="18"/>
  </r>
  <r>
    <x v="471"/>
    <x v="102"/>
    <x v="23"/>
    <x v="18"/>
  </r>
  <r>
    <x v="475"/>
    <x v="103"/>
    <x v="23"/>
    <x v="18"/>
  </r>
  <r>
    <x v="476"/>
    <x v="34"/>
    <x v="1"/>
    <x v="19"/>
  </r>
  <r>
    <x v="477"/>
    <x v="34"/>
    <x v="1"/>
    <x v="19"/>
  </r>
  <r>
    <x v="478"/>
    <x v="34"/>
    <x v="1"/>
    <x v="19"/>
  </r>
  <r>
    <x v="476"/>
    <x v="34"/>
    <x v="1"/>
    <x v="19"/>
  </r>
  <r>
    <x v="477"/>
    <x v="34"/>
    <x v="1"/>
    <x v="19"/>
  </r>
  <r>
    <x v="478"/>
    <x v="34"/>
    <x v="1"/>
    <x v="19"/>
  </r>
  <r>
    <x v="479"/>
    <x v="34"/>
    <x v="6"/>
    <x v="19"/>
  </r>
  <r>
    <x v="480"/>
    <x v="104"/>
    <x v="0"/>
    <x v="20"/>
  </r>
  <r>
    <x v="481"/>
    <x v="105"/>
    <x v="0"/>
    <x v="20"/>
  </r>
  <r>
    <x v="482"/>
    <x v="106"/>
    <x v="0"/>
    <x v="20"/>
  </r>
  <r>
    <x v="483"/>
    <x v="107"/>
    <x v="0"/>
    <x v="20"/>
  </r>
  <r>
    <x v="484"/>
    <x v="108"/>
    <x v="0"/>
    <x v="20"/>
  </r>
  <r>
    <x v="485"/>
    <x v="109"/>
    <x v="24"/>
    <x v="20"/>
  </r>
  <r>
    <x v="486"/>
    <x v="110"/>
    <x v="24"/>
    <x v="20"/>
  </r>
  <r>
    <x v="487"/>
    <x v="111"/>
    <x v="24"/>
    <x v="20"/>
  </r>
  <r>
    <x v="488"/>
    <x v="112"/>
    <x v="24"/>
    <x v="20"/>
  </r>
  <r>
    <x v="489"/>
    <x v="113"/>
    <x v="24"/>
    <x v="20"/>
  </r>
  <r>
    <x v="490"/>
    <x v="114"/>
    <x v="24"/>
    <x v="20"/>
  </r>
  <r>
    <x v="491"/>
    <x v="115"/>
    <x v="24"/>
    <x v="20"/>
  </r>
  <r>
    <x v="491"/>
    <x v="116"/>
    <x v="24"/>
    <x v="20"/>
  </r>
  <r>
    <x v="492"/>
    <x v="117"/>
    <x v="24"/>
    <x v="20"/>
  </r>
  <r>
    <x v="493"/>
    <x v="118"/>
    <x v="26"/>
    <x v="20"/>
  </r>
  <r>
    <x v="494"/>
    <x v="119"/>
    <x v="26"/>
    <x v="20"/>
  </r>
  <r>
    <x v="494"/>
    <x v="120"/>
    <x v="26"/>
    <x v="20"/>
  </r>
  <r>
    <x v="388"/>
    <x v="121"/>
    <x v="2"/>
    <x v="21"/>
  </r>
  <r>
    <x v="413"/>
    <x v="122"/>
    <x v="5"/>
    <x v="21"/>
  </r>
  <r>
    <x v="495"/>
    <x v="89"/>
    <x v="0"/>
    <x v="21"/>
  </r>
  <r>
    <x v="496"/>
    <x v="123"/>
    <x v="0"/>
    <x v="21"/>
  </r>
  <r>
    <x v="497"/>
    <x v="123"/>
    <x v="0"/>
    <x v="21"/>
  </r>
  <r>
    <x v="413"/>
    <x v="34"/>
    <x v="11"/>
    <x v="21"/>
  </r>
  <r>
    <x v="466"/>
    <x v="124"/>
    <x v="19"/>
    <x v="21"/>
  </r>
  <r>
    <x v="498"/>
    <x v="125"/>
    <x v="19"/>
    <x v="21"/>
  </r>
  <r>
    <x v="383"/>
    <x v="34"/>
    <x v="19"/>
    <x v="21"/>
  </r>
  <r>
    <x v="499"/>
    <x v="126"/>
    <x v="27"/>
    <x v="22"/>
  </r>
  <r>
    <x v="499"/>
    <x v="126"/>
    <x v="27"/>
    <x v="22"/>
  </r>
  <r>
    <x v="500"/>
    <x v="126"/>
    <x v="27"/>
    <x v="22"/>
  </r>
  <r>
    <x v="501"/>
    <x v="127"/>
    <x v="14"/>
    <x v="23"/>
  </r>
  <r>
    <x v="502"/>
    <x v="127"/>
    <x v="14"/>
    <x v="23"/>
  </r>
  <r>
    <x v="503"/>
    <x v="128"/>
    <x v="2"/>
    <x v="24"/>
  </r>
  <r>
    <x v="504"/>
    <x v="128"/>
    <x v="2"/>
    <x v="24"/>
  </r>
  <r>
    <x v="505"/>
    <x v="128"/>
    <x v="2"/>
    <x v="24"/>
  </r>
  <r>
    <x v="506"/>
    <x v="128"/>
    <x v="2"/>
    <x v="24"/>
  </r>
  <r>
    <x v="507"/>
    <x v="128"/>
    <x v="2"/>
    <x v="24"/>
  </r>
  <r>
    <x v="508"/>
    <x v="128"/>
    <x v="2"/>
    <x v="24"/>
  </r>
  <r>
    <x v="509"/>
    <x v="128"/>
    <x v="2"/>
    <x v="24"/>
  </r>
  <r>
    <x v="510"/>
    <x v="128"/>
    <x v="2"/>
    <x v="24"/>
  </r>
  <r>
    <x v="511"/>
    <x v="128"/>
    <x v="2"/>
    <x v="24"/>
  </r>
  <r>
    <x v="512"/>
    <x v="128"/>
    <x v="2"/>
    <x v="24"/>
  </r>
  <r>
    <x v="513"/>
    <x v="128"/>
    <x v="2"/>
    <x v="24"/>
  </r>
  <r>
    <x v="67"/>
    <x v="128"/>
    <x v="2"/>
    <x v="24"/>
  </r>
  <r>
    <x v="514"/>
    <x v="128"/>
    <x v="2"/>
    <x v="24"/>
  </r>
  <r>
    <x v="515"/>
    <x v="128"/>
    <x v="2"/>
    <x v="24"/>
  </r>
  <r>
    <x v="516"/>
    <x v="128"/>
    <x v="2"/>
    <x v="25"/>
  </r>
  <r>
    <x v="517"/>
    <x v="129"/>
    <x v="0"/>
    <x v="25"/>
  </r>
  <r>
    <x v="518"/>
    <x v="3"/>
    <x v="2"/>
    <x v="26"/>
  </r>
  <r>
    <x v="519"/>
    <x v="3"/>
    <x v="3"/>
    <x v="26"/>
  </r>
  <r>
    <x v="520"/>
    <x v="3"/>
    <x v="3"/>
    <x v="26"/>
  </r>
  <r>
    <x v="488"/>
    <x v="130"/>
    <x v="2"/>
    <x v="27"/>
  </r>
  <r>
    <x v="521"/>
    <x v="131"/>
    <x v="2"/>
    <x v="28"/>
  </r>
  <r>
    <x v="522"/>
    <x v="132"/>
    <x v="16"/>
    <x v="28"/>
  </r>
  <r>
    <x v="523"/>
    <x v="131"/>
    <x v="1"/>
    <x v="28"/>
  </r>
  <r>
    <x v="524"/>
    <x v="133"/>
    <x v="2"/>
    <x v="29"/>
  </r>
  <r>
    <x v="525"/>
    <x v="18"/>
    <x v="9"/>
    <x v="29"/>
  </r>
  <r>
    <x v="526"/>
    <x v="18"/>
    <x v="9"/>
    <x v="29"/>
  </r>
  <r>
    <x v="527"/>
    <x v="133"/>
    <x v="5"/>
    <x v="29"/>
  </r>
  <r>
    <x v="528"/>
    <x v="133"/>
    <x v="5"/>
    <x v="29"/>
  </r>
  <r>
    <x v="529"/>
    <x v="134"/>
    <x v="5"/>
    <x v="29"/>
  </r>
  <r>
    <x v="530"/>
    <x v="134"/>
    <x v="5"/>
    <x v="29"/>
  </r>
  <r>
    <x v="531"/>
    <x v="135"/>
    <x v="5"/>
    <x v="29"/>
  </r>
  <r>
    <x v="532"/>
    <x v="135"/>
    <x v="5"/>
    <x v="29"/>
  </r>
  <r>
    <x v="533"/>
    <x v="136"/>
    <x v="19"/>
    <x v="29"/>
  </r>
  <r>
    <x v="534"/>
    <x v="137"/>
    <x v="19"/>
    <x v="29"/>
  </r>
  <r>
    <x v="535"/>
    <x v="137"/>
    <x v="19"/>
    <x v="29"/>
  </r>
  <r>
    <x v="536"/>
    <x v="137"/>
    <x v="19"/>
    <x v="29"/>
  </r>
  <r>
    <x v="537"/>
    <x v="134"/>
    <x v="19"/>
    <x v="29"/>
  </r>
  <r>
    <x v="538"/>
    <x v="137"/>
    <x v="19"/>
    <x v="29"/>
  </r>
  <r>
    <x v="539"/>
    <x v="137"/>
    <x v="19"/>
    <x v="29"/>
  </r>
  <r>
    <x v="540"/>
    <x v="138"/>
    <x v="19"/>
    <x v="29"/>
  </r>
  <r>
    <x v="541"/>
    <x v="138"/>
    <x v="19"/>
    <x v="29"/>
  </r>
  <r>
    <x v="542"/>
    <x v="138"/>
    <x v="19"/>
    <x v="29"/>
  </r>
  <r>
    <x v="543"/>
    <x v="139"/>
    <x v="16"/>
    <x v="29"/>
  </r>
  <r>
    <x v="544"/>
    <x v="140"/>
    <x v="6"/>
    <x v="29"/>
  </r>
  <r>
    <x v="543"/>
    <x v="141"/>
    <x v="6"/>
    <x v="29"/>
  </r>
  <r>
    <x v="545"/>
    <x v="142"/>
    <x v="6"/>
    <x v="29"/>
  </r>
  <r>
    <x v="546"/>
    <x v="133"/>
    <x v="4"/>
    <x v="29"/>
  </r>
  <r>
    <x v="547"/>
    <x v="140"/>
    <x v="4"/>
    <x v="29"/>
  </r>
  <r>
    <x v="548"/>
    <x v="140"/>
    <x v="4"/>
    <x v="29"/>
  </r>
  <r>
    <x v="549"/>
    <x v="143"/>
    <x v="28"/>
    <x v="29"/>
  </r>
  <r>
    <x v="550"/>
    <x v="143"/>
    <x v="28"/>
    <x v="29"/>
  </r>
  <r>
    <x v="551"/>
    <x v="144"/>
    <x v="1"/>
    <x v="29"/>
  </r>
  <r>
    <x v="552"/>
    <x v="51"/>
    <x v="1"/>
    <x v="29"/>
  </r>
  <r>
    <x v="553"/>
    <x v="144"/>
    <x v="23"/>
    <x v="29"/>
  </r>
  <r>
    <x v="554"/>
    <x v="145"/>
    <x v="2"/>
    <x v="29"/>
  </r>
  <r>
    <x v="555"/>
    <x v="146"/>
    <x v="19"/>
    <x v="29"/>
  </r>
  <r>
    <x v="556"/>
    <x v="146"/>
    <x v="19"/>
    <x v="29"/>
  </r>
  <r>
    <x v="557"/>
    <x v="146"/>
    <x v="19"/>
    <x v="29"/>
  </r>
  <r>
    <x v="558"/>
    <x v="146"/>
    <x v="19"/>
    <x v="29"/>
  </r>
  <r>
    <x v="559"/>
    <x v="147"/>
    <x v="1"/>
    <x v="29"/>
  </r>
  <r>
    <x v="560"/>
    <x v="147"/>
    <x v="1"/>
    <x v="29"/>
  </r>
  <r>
    <x v="561"/>
    <x v="147"/>
    <x v="1"/>
    <x v="29"/>
  </r>
  <r>
    <x v="562"/>
    <x v="147"/>
    <x v="1"/>
    <x v="29"/>
  </r>
  <r>
    <x v="563"/>
    <x v="148"/>
    <x v="6"/>
    <x v="29"/>
  </r>
  <r>
    <x v="564"/>
    <x v="145"/>
    <x v="6"/>
    <x v="29"/>
  </r>
  <r>
    <x v="565"/>
    <x v="145"/>
    <x v="6"/>
    <x v="29"/>
  </r>
  <r>
    <x v="566"/>
    <x v="148"/>
    <x v="18"/>
    <x v="29"/>
  </r>
  <r>
    <x v="567"/>
    <x v="148"/>
    <x v="18"/>
    <x v="29"/>
  </r>
  <r>
    <x v="568"/>
    <x v="69"/>
    <x v="18"/>
    <x v="29"/>
  </r>
  <r>
    <x v="569"/>
    <x v="149"/>
    <x v="16"/>
    <x v="29"/>
  </r>
  <r>
    <x v="570"/>
    <x v="61"/>
    <x v="12"/>
    <x v="29"/>
  </r>
  <r>
    <x v="571"/>
    <x v="150"/>
    <x v="0"/>
    <x v="29"/>
  </r>
  <r>
    <x v="570"/>
    <x v="61"/>
    <x v="20"/>
    <x v="29"/>
  </r>
  <r>
    <x v="572"/>
    <x v="61"/>
    <x v="6"/>
    <x v="29"/>
  </r>
  <r>
    <x v="573"/>
    <x v="151"/>
    <x v="2"/>
    <x v="29"/>
  </r>
  <r>
    <x v="574"/>
    <x v="152"/>
    <x v="16"/>
    <x v="29"/>
  </r>
  <r>
    <x v="575"/>
    <x v="152"/>
    <x v="16"/>
    <x v="29"/>
  </r>
  <r>
    <x v="576"/>
    <x v="152"/>
    <x v="16"/>
    <x v="29"/>
  </r>
  <r>
    <x v="577"/>
    <x v="152"/>
    <x v="16"/>
    <x v="29"/>
  </r>
  <r>
    <x v="578"/>
    <x v="152"/>
    <x v="16"/>
    <x v="29"/>
  </r>
  <r>
    <x v="579"/>
    <x v="152"/>
    <x v="16"/>
    <x v="29"/>
  </r>
  <r>
    <x v="580"/>
    <x v="152"/>
    <x v="16"/>
    <x v="29"/>
  </r>
  <r>
    <x v="581"/>
    <x v="153"/>
    <x v="29"/>
    <x v="29"/>
  </r>
  <r>
    <x v="582"/>
    <x v="154"/>
    <x v="2"/>
    <x v="29"/>
  </r>
  <r>
    <x v="583"/>
    <x v="155"/>
    <x v="2"/>
    <x v="29"/>
  </r>
  <r>
    <x v="584"/>
    <x v="156"/>
    <x v="2"/>
    <x v="29"/>
  </r>
  <r>
    <x v="585"/>
    <x v="157"/>
    <x v="2"/>
    <x v="29"/>
  </r>
  <r>
    <x v="586"/>
    <x v="156"/>
    <x v="12"/>
    <x v="29"/>
  </r>
  <r>
    <x v="587"/>
    <x v="156"/>
    <x v="12"/>
    <x v="29"/>
  </r>
  <r>
    <x v="588"/>
    <x v="61"/>
    <x v="12"/>
    <x v="29"/>
  </r>
  <r>
    <x v="589"/>
    <x v="61"/>
    <x v="12"/>
    <x v="29"/>
  </r>
  <r>
    <x v="590"/>
    <x v="61"/>
    <x v="20"/>
    <x v="29"/>
  </r>
  <r>
    <x v="591"/>
    <x v="61"/>
    <x v="20"/>
    <x v="29"/>
  </r>
  <r>
    <x v="592"/>
    <x v="155"/>
    <x v="19"/>
    <x v="29"/>
  </r>
  <r>
    <x v="593"/>
    <x v="158"/>
    <x v="1"/>
    <x v="29"/>
  </r>
  <r>
    <x v="594"/>
    <x v="158"/>
    <x v="1"/>
    <x v="29"/>
  </r>
  <r>
    <x v="595"/>
    <x v="61"/>
    <x v="6"/>
    <x v="29"/>
  </r>
  <r>
    <x v="596"/>
    <x v="61"/>
    <x v="6"/>
    <x v="29"/>
  </r>
  <r>
    <x v="597"/>
    <x v="159"/>
    <x v="6"/>
    <x v="29"/>
  </r>
  <r>
    <x v="598"/>
    <x v="160"/>
    <x v="30"/>
    <x v="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0" applyNumberFormats="0" applyBorderFormats="0" applyFontFormats="0" applyPatternFormats="0" applyAlignmentFormats="0" applyWidthHeightFormats="1" dataCaption="Valori" updatedVersion="4" minRefreshableVersion="3" useAutoFormatting="1" itemPrintTitles="1" createdVersion="4" indent="0" outline="1" outlineData="1" multipleFieldFilters="0">
  <location ref="A3:B433" firstHeaderRow="1" firstDataRow="1" firstDataCol="1"/>
  <pivotFields count="4">
    <pivotField dataField="1" showAll="0">
      <items count="600">
        <item x="387"/>
        <item x="4"/>
        <item x="426"/>
        <item x="70"/>
        <item x="109"/>
        <item x="215"/>
        <item x="34"/>
        <item x="71"/>
        <item x="46"/>
        <item x="72"/>
        <item x="32"/>
        <item x="15"/>
        <item x="26"/>
        <item x="257"/>
        <item x="160"/>
        <item x="207"/>
        <item x="208"/>
        <item x="321"/>
        <item x="322"/>
        <item x="258"/>
        <item x="58"/>
        <item x="445"/>
        <item x="246"/>
        <item x="309"/>
        <item x="182"/>
        <item x="107"/>
        <item x="183"/>
        <item x="330"/>
        <item x="149"/>
        <item x="307"/>
        <item x="244"/>
        <item x="117"/>
        <item x="180"/>
        <item x="560"/>
        <item x="339"/>
        <item x="247"/>
        <item x="289"/>
        <item x="345"/>
        <item x="28"/>
        <item x="80"/>
        <item x="73"/>
        <item x="137"/>
        <item x="341"/>
        <item x="101"/>
        <item x="16"/>
        <item x="278"/>
        <item x="397"/>
        <item x="40"/>
        <item x="51"/>
        <item x="310"/>
        <item x="74"/>
        <item x="47"/>
        <item x="184"/>
        <item x="17"/>
        <item x="81"/>
        <item x="84"/>
        <item x="103"/>
        <item x="104"/>
        <item x="94"/>
        <item x="118"/>
        <item x="82"/>
        <item x="127"/>
        <item x="7"/>
        <item x="248"/>
        <item x="311"/>
        <item x="259"/>
        <item x="185"/>
        <item x="54"/>
        <item x="323"/>
        <item x="189"/>
        <item x="83"/>
        <item x="355"/>
        <item x="79"/>
        <item x="119"/>
        <item x="249"/>
        <item x="315"/>
        <item x="14"/>
        <item x="120"/>
        <item x="268"/>
        <item x="121"/>
        <item x="362"/>
        <item x="250"/>
        <item x="337"/>
        <item x="53"/>
        <item x="209"/>
        <item x="139"/>
        <item x="122"/>
        <item x="89"/>
        <item x="210"/>
        <item x="211"/>
        <item x="212"/>
        <item x="213"/>
        <item x="198"/>
        <item x="126"/>
        <item x="312"/>
        <item x="539"/>
        <item x="245"/>
        <item x="98"/>
        <item x="214"/>
        <item x="186"/>
        <item x="90"/>
        <item x="102"/>
        <item x="331"/>
        <item x="95"/>
        <item x="181"/>
        <item x="18"/>
        <item x="85"/>
        <item x="155"/>
        <item x="284"/>
        <item x="229"/>
        <item x="334"/>
        <item x="231"/>
        <item x="50"/>
        <item x="19"/>
        <item x="286"/>
        <item x="157"/>
        <item x="99"/>
        <item x="147"/>
        <item x="105"/>
        <item x="86"/>
        <item x="227"/>
        <item x="313"/>
        <item x="187"/>
        <item x="333"/>
        <item x="251"/>
        <item x="20"/>
        <item x="49"/>
        <item x="75"/>
        <item x="97"/>
        <item x="308"/>
        <item x="276"/>
        <item x="357"/>
        <item x="340"/>
        <item x="21"/>
        <item x="76"/>
        <item x="59"/>
        <item x="91"/>
        <item x="55"/>
        <item x="77"/>
        <item x="467"/>
        <item x="195"/>
        <item x="22"/>
        <item x="87"/>
        <item x="45"/>
        <item x="204"/>
        <item x="52"/>
        <item x="361"/>
        <item x="111"/>
        <item x="290"/>
        <item x="281"/>
        <item x="205"/>
        <item x="499"/>
        <item x="112"/>
        <item x="199"/>
        <item x="515"/>
        <item x="123"/>
        <item x="343"/>
        <item x="217"/>
        <item x="96"/>
        <item x="356"/>
        <item x="376"/>
        <item x="92"/>
        <item x="218"/>
        <item x="44"/>
        <item x="42"/>
        <item x="56"/>
        <item x="100"/>
        <item x="128"/>
        <item x="143"/>
        <item x="190"/>
        <item x="110"/>
        <item x="65"/>
        <item x="129"/>
        <item x="266"/>
        <item x="291"/>
        <item x="161"/>
        <item x="223"/>
        <item x="159"/>
        <item x="267"/>
        <item x="67"/>
        <item x="483"/>
        <item x="133"/>
        <item x="162"/>
        <item x="260"/>
        <item x="153"/>
        <item x="324"/>
        <item x="491"/>
        <item x="325"/>
        <item x="253"/>
        <item x="113"/>
        <item x="163"/>
        <item x="234"/>
        <item x="514"/>
        <item x="272"/>
        <item x="63"/>
        <item x="288"/>
        <item x="235"/>
        <item x="220"/>
        <item x="261"/>
        <item x="335"/>
        <item x="344"/>
        <item x="232"/>
        <item x="233"/>
        <item x="132"/>
        <item x="316"/>
        <item x="191"/>
        <item x="140"/>
        <item x="236"/>
        <item x="287"/>
        <item x="269"/>
        <item x="158"/>
        <item x="255"/>
        <item x="194"/>
        <item x="57"/>
        <item x="115"/>
        <item x="326"/>
        <item x="124"/>
        <item x="196"/>
        <item x="88"/>
        <item x="319"/>
        <item x="358"/>
        <item x="346"/>
        <item x="292"/>
        <item x="23"/>
        <item x="254"/>
        <item x="230"/>
        <item x="582"/>
        <item x="156"/>
        <item x="116"/>
        <item x="5"/>
        <item x="538"/>
        <item x="285"/>
        <item x="164"/>
        <item x="511"/>
        <item x="33"/>
        <item x="200"/>
        <item x="165"/>
        <item x="221"/>
        <item x="93"/>
        <item x="575"/>
        <item x="134"/>
        <item x="224"/>
        <item x="518"/>
        <item x="114"/>
        <item x="66"/>
        <item x="135"/>
        <item x="256"/>
        <item x="366"/>
        <item x="270"/>
        <item x="363"/>
        <item x="283"/>
        <item x="24"/>
        <item x="293"/>
        <item x="201"/>
        <item x="136"/>
        <item x="486"/>
        <item x="262"/>
        <item x="472"/>
        <item x="347"/>
        <item x="443"/>
        <item x="225"/>
        <item x="188"/>
        <item x="144"/>
        <item x="12"/>
        <item x="141"/>
        <item x="202"/>
        <item x="166"/>
        <item x="237"/>
        <item x="379"/>
        <item x="329"/>
        <item x="294"/>
        <item x="327"/>
        <item x="167"/>
        <item x="228"/>
        <item x="332"/>
        <item x="61"/>
        <item x="338"/>
        <item x="197"/>
        <item x="377"/>
        <item x="348"/>
        <item x="222"/>
        <item x="145"/>
        <item x="8"/>
        <item x="320"/>
        <item x="273"/>
        <item x="252"/>
        <item x="295"/>
        <item x="364"/>
        <item x="192"/>
        <item x="512"/>
        <item x="168"/>
        <item x="27"/>
        <item x="380"/>
        <item x="9"/>
        <item x="314"/>
        <item x="274"/>
        <item x="35"/>
        <item x="169"/>
        <item x="580"/>
        <item x="296"/>
        <item x="317"/>
        <item x="297"/>
        <item x="36"/>
        <item x="170"/>
        <item x="371"/>
        <item x="502"/>
        <item x="450"/>
        <item x="142"/>
        <item x="154"/>
        <item x="508"/>
        <item x="349"/>
        <item x="171"/>
        <item x="271"/>
        <item x="401"/>
        <item x="298"/>
        <item x="585"/>
        <item x="0"/>
        <item x="148"/>
        <item x="342"/>
        <item x="277"/>
        <item x="1"/>
        <item x="350"/>
        <item x="125"/>
        <item x="106"/>
        <item x="351"/>
        <item x="172"/>
        <item x="541"/>
        <item x="43"/>
        <item x="485"/>
        <item x="2"/>
        <item x="360"/>
        <item x="394"/>
        <item x="151"/>
        <item x="299"/>
        <item x="219"/>
        <item x="238"/>
        <item x="521"/>
        <item x="10"/>
        <item x="13"/>
        <item x="352"/>
        <item x="375"/>
        <item x="78"/>
        <item x="280"/>
        <item x="150"/>
        <item x="494"/>
        <item x="519"/>
        <item x="526"/>
        <item x="473"/>
        <item x="38"/>
        <item x="336"/>
        <item x="533"/>
        <item x="206"/>
        <item x="454"/>
        <item x="173"/>
        <item x="368"/>
        <item x="367"/>
        <item x="226"/>
        <item x="469"/>
        <item x="174"/>
        <item x="425"/>
        <item x="300"/>
        <item x="365"/>
        <item x="453"/>
        <item x="301"/>
        <item x="69"/>
        <item x="446"/>
        <item x="353"/>
        <item x="523"/>
        <item x="29"/>
        <item x="455"/>
        <item x="239"/>
        <item x="282"/>
        <item x="279"/>
        <item x="152"/>
        <item x="275"/>
        <item x="264"/>
        <item x="568"/>
        <item x="203"/>
        <item x="146"/>
        <item x="400"/>
        <item x="369"/>
        <item x="41"/>
        <item x="470"/>
        <item x="504"/>
        <item x="398"/>
        <item x="490"/>
        <item x="592"/>
        <item x="386"/>
        <item x="64"/>
        <item x="481"/>
        <item x="30"/>
        <item x="437"/>
        <item x="263"/>
        <item x="482"/>
        <item x="31"/>
        <item x="487"/>
        <item x="62"/>
        <item x="466"/>
        <item x="37"/>
        <item x="464"/>
        <item x="579"/>
        <item x="488"/>
        <item x="434"/>
        <item x="493"/>
        <item x="503"/>
        <item x="584"/>
        <item x="463"/>
        <item x="495"/>
        <item x="475"/>
        <item x="328"/>
        <item x="138"/>
        <item x="108"/>
        <item x="193"/>
        <item x="576"/>
        <item x="396"/>
        <item x="130"/>
        <item x="546"/>
        <item x="382"/>
        <item x="374"/>
        <item x="3"/>
        <item x="566"/>
        <item x="444"/>
        <item x="492"/>
        <item x="500"/>
        <item x="175"/>
        <item x="176"/>
        <item x="388"/>
        <item x="474"/>
        <item x="318"/>
        <item x="517"/>
        <item x="412"/>
        <item x="6"/>
        <item x="265"/>
        <item x="216"/>
        <item x="389"/>
        <item x="177"/>
        <item x="471"/>
        <item x="537"/>
        <item x="395"/>
        <item x="302"/>
        <item x="303"/>
        <item x="240"/>
        <item x="525"/>
        <item x="178"/>
        <item x="131"/>
        <item x="354"/>
        <item x="304"/>
        <item x="305"/>
        <item x="549"/>
        <item x="241"/>
        <item x="460"/>
        <item x="449"/>
        <item x="383"/>
        <item x="489"/>
        <item x="391"/>
        <item x="480"/>
        <item x="542"/>
        <item x="447"/>
        <item x="529"/>
        <item x="461"/>
        <item x="242"/>
        <item x="431"/>
        <item x="462"/>
        <item x="534"/>
        <item x="179"/>
        <item x="501"/>
        <item x="306"/>
        <item x="381"/>
        <item x="452"/>
        <item x="60"/>
        <item x="440"/>
        <item x="594"/>
        <item x="557"/>
        <item x="578"/>
        <item x="593"/>
        <item x="68"/>
        <item x="550"/>
        <item x="243"/>
        <item x="11"/>
        <item x="571"/>
        <item x="373"/>
        <item x="25"/>
        <item x="522"/>
        <item x="418"/>
        <item x="558"/>
        <item x="465"/>
        <item x="413"/>
        <item x="416"/>
        <item x="390"/>
        <item x="545"/>
        <item x="392"/>
        <item x="532"/>
        <item x="406"/>
        <item x="536"/>
        <item x="370"/>
        <item x="510"/>
        <item x="573"/>
        <item x="448"/>
        <item x="468"/>
        <item x="559"/>
        <item x="414"/>
        <item x="399"/>
        <item x="429"/>
        <item x="424"/>
        <item x="551"/>
        <item x="393"/>
        <item x="531"/>
        <item x="422"/>
        <item x="423"/>
        <item x="520"/>
        <item x="385"/>
        <item x="581"/>
        <item x="484"/>
        <item x="417"/>
        <item x="506"/>
        <item x="458"/>
        <item x="540"/>
        <item x="553"/>
        <item x="543"/>
        <item x="564"/>
        <item x="505"/>
        <item x="378"/>
        <item x="451"/>
        <item x="552"/>
        <item x="498"/>
        <item x="513"/>
        <item x="439"/>
        <item x="441"/>
        <item x="530"/>
        <item x="372"/>
        <item x="359"/>
        <item x="427"/>
        <item x="597"/>
        <item x="562"/>
        <item x="436"/>
        <item x="48"/>
        <item x="415"/>
        <item x="516"/>
        <item x="577"/>
        <item x="384"/>
        <item x="574"/>
        <item x="479"/>
        <item x="556"/>
        <item x="561"/>
        <item x="39"/>
        <item x="430"/>
        <item x="535"/>
        <item x="547"/>
        <item x="435"/>
        <item x="428"/>
        <item x="496"/>
        <item x="459"/>
        <item x="567"/>
        <item x="421"/>
        <item x="570"/>
        <item x="565"/>
        <item x="572"/>
        <item x="420"/>
        <item x="456"/>
        <item x="404"/>
        <item x="403"/>
        <item x="586"/>
        <item x="583"/>
        <item x="548"/>
        <item x="438"/>
        <item x="507"/>
        <item x="442"/>
        <item x="497"/>
        <item x="588"/>
        <item x="528"/>
        <item x="591"/>
        <item x="544"/>
        <item x="411"/>
        <item x="596"/>
        <item x="569"/>
        <item x="527"/>
        <item x="589"/>
        <item x="590"/>
        <item x="407"/>
        <item x="554"/>
        <item x="433"/>
        <item x="595"/>
        <item x="410"/>
        <item x="432"/>
        <item x="555"/>
        <item x="402"/>
        <item x="419"/>
        <item x="457"/>
        <item x="408"/>
        <item x="587"/>
        <item x="476"/>
        <item x="477"/>
        <item x="563"/>
        <item x="409"/>
        <item x="509"/>
        <item x="405"/>
        <item x="478"/>
        <item x="524"/>
        <item x="598"/>
        <item t="default"/>
      </items>
    </pivotField>
    <pivotField axis="axisRow" showAll="0">
      <items count="162">
        <item x="66"/>
        <item x="6"/>
        <item x="75"/>
        <item x="61"/>
        <item x="80"/>
        <item x="50"/>
        <item x="86"/>
        <item x="8"/>
        <item x="124"/>
        <item x="12"/>
        <item x="121"/>
        <item x="122"/>
        <item x="89"/>
        <item x="30"/>
        <item x="82"/>
        <item x="140"/>
        <item x="105"/>
        <item x="144"/>
        <item x="110"/>
        <item x="158"/>
        <item x="117"/>
        <item x="68"/>
        <item x="52"/>
        <item x="1"/>
        <item x="14"/>
        <item x="33"/>
        <item x="148"/>
        <item x="97"/>
        <item x="98"/>
        <item x="99"/>
        <item x="100"/>
        <item x="96"/>
        <item x="101"/>
        <item x="70"/>
        <item x="102"/>
        <item x="95"/>
        <item x="103"/>
        <item x="128"/>
        <item x="44"/>
        <item x="120"/>
        <item x="73"/>
        <item x="55"/>
        <item x="7"/>
        <item x="149"/>
        <item x="155"/>
        <item x="114"/>
        <item x="137"/>
        <item x="69"/>
        <item x="119"/>
        <item x="109"/>
        <item x="27"/>
        <item x="18"/>
        <item x="147"/>
        <item x="54"/>
        <item x="24"/>
        <item x="0"/>
        <item x="133"/>
        <item x="150"/>
        <item x="43"/>
        <item x="9"/>
        <item x="51"/>
        <item x="41"/>
        <item x="127"/>
        <item x="3"/>
        <item x="5"/>
        <item x="63"/>
        <item x="21"/>
        <item x="49"/>
        <item x="111"/>
        <item x="112"/>
        <item x="46"/>
        <item x="36"/>
        <item x="106"/>
        <item x="38"/>
        <item x="107"/>
        <item x="76"/>
        <item x="25"/>
        <item x="17"/>
        <item x="132"/>
        <item x="84"/>
        <item x="42"/>
        <item x="10"/>
        <item x="35"/>
        <item x="56"/>
        <item x="79"/>
        <item x="71"/>
        <item x="91"/>
        <item x="94"/>
        <item x="34"/>
        <item x="130"/>
        <item x="152"/>
        <item x="47"/>
        <item x="37"/>
        <item x="135"/>
        <item x="16"/>
        <item x="125"/>
        <item x="62"/>
        <item x="78"/>
        <item x="39"/>
        <item x="156"/>
        <item x="141"/>
        <item x="136"/>
        <item x="22"/>
        <item x="15"/>
        <item x="65"/>
        <item x="28"/>
        <item x="2"/>
        <item x="87"/>
        <item x="138"/>
        <item x="83"/>
        <item x="45"/>
        <item x="139"/>
        <item x="67"/>
        <item x="26"/>
        <item x="20"/>
        <item x="90"/>
        <item x="146"/>
        <item x="77"/>
        <item x="159"/>
        <item x="81"/>
        <item x="123"/>
        <item x="11"/>
        <item x="134"/>
        <item x="142"/>
        <item x="115"/>
        <item x="116"/>
        <item x="151"/>
        <item x="85"/>
        <item x="143"/>
        <item x="31"/>
        <item x="157"/>
        <item x="88"/>
        <item x="153"/>
        <item x="53"/>
        <item x="126"/>
        <item x="23"/>
        <item x="59"/>
        <item x="113"/>
        <item x="129"/>
        <item x="32"/>
        <item x="92"/>
        <item x="13"/>
        <item x="108"/>
        <item x="118"/>
        <item x="104"/>
        <item x="74"/>
        <item x="48"/>
        <item x="154"/>
        <item x="29"/>
        <item x="19"/>
        <item x="131"/>
        <item x="60"/>
        <item x="57"/>
        <item x="145"/>
        <item x="58"/>
        <item x="93"/>
        <item x="40"/>
        <item x="64"/>
        <item x="4"/>
        <item x="72"/>
        <item x="160"/>
        <item t="default"/>
      </items>
    </pivotField>
    <pivotField axis="axisRow" showAll="0">
      <items count="32">
        <item x="27"/>
        <item x="15"/>
        <item x="2"/>
        <item x="12"/>
        <item x="9"/>
        <item x="5"/>
        <item x="0"/>
        <item x="20"/>
        <item x="3"/>
        <item x="7"/>
        <item x="11"/>
        <item x="19"/>
        <item x="21"/>
        <item x="16"/>
        <item x="10"/>
        <item x="22"/>
        <item x="1"/>
        <item x="24"/>
        <item x="26"/>
        <item x="13"/>
        <item x="29"/>
        <item x="14"/>
        <item x="8"/>
        <item x="6"/>
        <item x="23"/>
        <item x="17"/>
        <item x="25"/>
        <item x="18"/>
        <item x="4"/>
        <item x="28"/>
        <item x="30"/>
        <item t="default"/>
      </items>
    </pivotField>
    <pivotField axis="axisRow" showAll="0">
      <items count="32">
        <item x="4"/>
        <item x="1"/>
        <item x="25"/>
        <item x="16"/>
        <item x="29"/>
        <item x="11"/>
        <item x="0"/>
        <item x="28"/>
        <item x="27"/>
        <item x="22"/>
        <item x="9"/>
        <item x="7"/>
        <item x="26"/>
        <item x="2"/>
        <item x="3"/>
        <item x="24"/>
        <item x="8"/>
        <item x="12"/>
        <item x="10"/>
        <item x="13"/>
        <item x="15"/>
        <item x="14"/>
        <item x="20"/>
        <item x="17"/>
        <item x="18"/>
        <item x="21"/>
        <item x="19"/>
        <item x="5"/>
        <item x="6"/>
        <item x="23"/>
        <item x="30"/>
        <item t="default"/>
      </items>
    </pivotField>
  </pivotFields>
  <rowFields count="3">
    <field x="3"/>
    <field x="1"/>
    <field x="2"/>
  </rowFields>
  <rowItems count="430">
    <i>
      <x/>
    </i>
    <i r="1">
      <x v="23"/>
    </i>
    <i r="2">
      <x v="16"/>
    </i>
    <i r="1">
      <x v="71"/>
    </i>
    <i r="2">
      <x v="3"/>
    </i>
    <i r="1">
      <x v="73"/>
    </i>
    <i r="2">
      <x v="16"/>
    </i>
    <i r="1">
      <x v="82"/>
    </i>
    <i r="2">
      <x v="3"/>
    </i>
    <i r="1">
      <x v="92"/>
    </i>
    <i r="2">
      <x v="3"/>
    </i>
    <i r="1">
      <x v="98"/>
    </i>
    <i r="2">
      <x v="16"/>
    </i>
    <i>
      <x v="1"/>
    </i>
    <i r="1">
      <x v="1"/>
    </i>
    <i r="2">
      <x v="2"/>
    </i>
    <i r="1">
      <x v="7"/>
    </i>
    <i r="2">
      <x v="2"/>
    </i>
    <i r="1">
      <x v="9"/>
    </i>
    <i r="2">
      <x v="6"/>
    </i>
    <i r="1">
      <x v="24"/>
    </i>
    <i r="2">
      <x v="23"/>
    </i>
    <i r="1">
      <x v="42"/>
    </i>
    <i r="2">
      <x v="2"/>
    </i>
    <i r="1">
      <x v="59"/>
    </i>
    <i r="2">
      <x v="2"/>
    </i>
    <i r="2">
      <x v="23"/>
    </i>
    <i r="1">
      <x v="63"/>
    </i>
    <i r="2">
      <x v="8"/>
    </i>
    <i r="1">
      <x v="64"/>
    </i>
    <i r="2">
      <x v="28"/>
    </i>
    <i r="1">
      <x v="77"/>
    </i>
    <i r="2">
      <x v="23"/>
    </i>
    <i r="1">
      <x v="81"/>
    </i>
    <i r="2">
      <x v="2"/>
    </i>
    <i r="1">
      <x v="94"/>
    </i>
    <i r="2">
      <x v="23"/>
    </i>
    <i r="1">
      <x v="103"/>
    </i>
    <i r="2">
      <x v="23"/>
    </i>
    <i r="1">
      <x v="106"/>
    </i>
    <i r="2">
      <x v="2"/>
    </i>
    <i r="1">
      <x v="121"/>
    </i>
    <i r="2">
      <x v="5"/>
    </i>
    <i r="1">
      <x v="141"/>
    </i>
    <i r="2">
      <x v="6"/>
    </i>
    <i r="1">
      <x v="158"/>
    </i>
    <i r="2">
      <x v="6"/>
    </i>
    <i>
      <x v="2"/>
    </i>
    <i r="1">
      <x v="37"/>
    </i>
    <i r="2">
      <x v="2"/>
    </i>
    <i r="1">
      <x v="138"/>
    </i>
    <i r="2">
      <x v="6"/>
    </i>
    <i>
      <x v="3"/>
    </i>
    <i r="1">
      <x/>
    </i>
    <i r="2">
      <x v="26"/>
    </i>
    <i r="1">
      <x v="6"/>
    </i>
    <i r="2">
      <x v="11"/>
    </i>
    <i r="1">
      <x v="12"/>
    </i>
    <i r="2">
      <x v="23"/>
    </i>
    <i r="1">
      <x v="53"/>
    </i>
    <i r="2">
      <x v="22"/>
    </i>
    <i r="2">
      <x v="23"/>
    </i>
    <i r="1">
      <x v="86"/>
    </i>
    <i r="2">
      <x v="27"/>
    </i>
    <i r="1">
      <x v="107"/>
    </i>
    <i r="2">
      <x v="6"/>
    </i>
    <i r="1">
      <x v="115"/>
    </i>
    <i r="2">
      <x v="24"/>
    </i>
    <i r="1">
      <x v="131"/>
    </i>
    <i r="2">
      <x v="23"/>
    </i>
    <i r="1">
      <x v="136"/>
    </i>
    <i r="2">
      <x v="2"/>
    </i>
    <i r="2">
      <x v="23"/>
    </i>
    <i r="1">
      <x v="140"/>
    </i>
    <i r="2">
      <x v="28"/>
    </i>
    <i>
      <x v="4"/>
    </i>
    <i r="1">
      <x v="3"/>
    </i>
    <i r="2">
      <x v="3"/>
    </i>
    <i r="2">
      <x v="7"/>
    </i>
    <i r="2">
      <x v="23"/>
    </i>
    <i r="1">
      <x v="15"/>
    </i>
    <i r="2">
      <x v="23"/>
    </i>
    <i r="2">
      <x v="28"/>
    </i>
    <i r="1">
      <x v="17"/>
    </i>
    <i r="2">
      <x v="16"/>
    </i>
    <i r="2">
      <x v="24"/>
    </i>
    <i r="1">
      <x v="19"/>
    </i>
    <i r="2">
      <x v="16"/>
    </i>
    <i r="1">
      <x v="26"/>
    </i>
    <i r="2">
      <x v="23"/>
    </i>
    <i r="2">
      <x v="27"/>
    </i>
    <i r="1">
      <x v="43"/>
    </i>
    <i r="2">
      <x v="13"/>
    </i>
    <i r="1">
      <x v="44"/>
    </i>
    <i r="2">
      <x v="2"/>
    </i>
    <i r="2">
      <x v="11"/>
    </i>
    <i r="1">
      <x v="46"/>
    </i>
    <i r="2">
      <x v="11"/>
    </i>
    <i r="1">
      <x v="47"/>
    </i>
    <i r="2">
      <x v="27"/>
    </i>
    <i r="1">
      <x v="51"/>
    </i>
    <i r="2">
      <x v="4"/>
    </i>
    <i r="1">
      <x v="52"/>
    </i>
    <i r="2">
      <x v="16"/>
    </i>
    <i r="1">
      <x v="56"/>
    </i>
    <i r="2">
      <x v="2"/>
    </i>
    <i r="2">
      <x v="5"/>
    </i>
    <i r="2">
      <x v="28"/>
    </i>
    <i r="1">
      <x v="57"/>
    </i>
    <i r="2">
      <x v="6"/>
    </i>
    <i r="1">
      <x v="60"/>
    </i>
    <i r="2">
      <x v="16"/>
    </i>
    <i r="1">
      <x v="90"/>
    </i>
    <i r="2">
      <x v="13"/>
    </i>
    <i r="1">
      <x v="93"/>
    </i>
    <i r="2">
      <x v="5"/>
    </i>
    <i r="1">
      <x v="99"/>
    </i>
    <i r="2">
      <x v="2"/>
    </i>
    <i r="2">
      <x v="3"/>
    </i>
    <i r="1">
      <x v="100"/>
    </i>
    <i r="2">
      <x v="23"/>
    </i>
    <i r="1">
      <x v="101"/>
    </i>
    <i r="2">
      <x v="11"/>
    </i>
    <i r="1">
      <x v="108"/>
    </i>
    <i r="2">
      <x v="11"/>
    </i>
    <i r="1">
      <x v="111"/>
    </i>
    <i r="2">
      <x v="13"/>
    </i>
    <i r="1">
      <x v="116"/>
    </i>
    <i r="2">
      <x v="11"/>
    </i>
    <i r="1">
      <x v="118"/>
    </i>
    <i r="2">
      <x v="23"/>
    </i>
    <i r="1">
      <x v="122"/>
    </i>
    <i r="2">
      <x v="5"/>
    </i>
    <i r="2">
      <x v="11"/>
    </i>
    <i r="1">
      <x v="123"/>
    </i>
    <i r="2">
      <x v="23"/>
    </i>
    <i r="1">
      <x v="126"/>
    </i>
    <i r="2">
      <x v="2"/>
    </i>
    <i r="1">
      <x v="128"/>
    </i>
    <i r="2">
      <x v="29"/>
    </i>
    <i r="1">
      <x v="130"/>
    </i>
    <i r="2">
      <x v="2"/>
    </i>
    <i r="1">
      <x v="132"/>
    </i>
    <i r="2">
      <x v="20"/>
    </i>
    <i r="1">
      <x v="147"/>
    </i>
    <i r="2">
      <x v="2"/>
    </i>
    <i r="1">
      <x v="153"/>
    </i>
    <i r="2">
      <x v="2"/>
    </i>
    <i r="2">
      <x v="23"/>
    </i>
    <i>
      <x v="5"/>
    </i>
    <i r="1">
      <x v="2"/>
    </i>
    <i r="2">
      <x v="13"/>
    </i>
    <i r="1">
      <x v="4"/>
    </i>
    <i r="2">
      <x v="28"/>
    </i>
    <i r="1">
      <x v="40"/>
    </i>
    <i r="2">
      <x v="7"/>
    </i>
    <i r="2">
      <x v="11"/>
    </i>
    <i r="2">
      <x v="16"/>
    </i>
    <i r="2">
      <x v="28"/>
    </i>
    <i r="1">
      <x v="75"/>
    </i>
    <i r="2">
      <x v="24"/>
    </i>
    <i r="1">
      <x v="84"/>
    </i>
    <i r="2">
      <x v="27"/>
    </i>
    <i r="1">
      <x v="97"/>
    </i>
    <i r="2">
      <x v="3"/>
    </i>
    <i r="1">
      <x v="117"/>
    </i>
    <i r="2">
      <x v="2"/>
    </i>
    <i r="2">
      <x v="13"/>
    </i>
    <i r="2">
      <x v="23"/>
    </i>
    <i r="1">
      <x v="121"/>
    </i>
    <i r="2">
      <x v="5"/>
    </i>
    <i r="2">
      <x v="27"/>
    </i>
    <i r="1">
      <x v="145"/>
    </i>
    <i r="2">
      <x v="7"/>
    </i>
    <i>
      <x v="6"/>
    </i>
    <i r="1">
      <x v="23"/>
    </i>
    <i r="2">
      <x v="16"/>
    </i>
    <i r="1">
      <x v="55"/>
    </i>
    <i r="2">
      <x v="6"/>
    </i>
    <i>
      <x v="7"/>
    </i>
    <i r="1">
      <x v="78"/>
    </i>
    <i r="2">
      <x v="13"/>
    </i>
    <i r="1">
      <x v="150"/>
    </i>
    <i r="2">
      <x v="2"/>
    </i>
    <i r="2">
      <x v="16"/>
    </i>
    <i>
      <x v="8"/>
    </i>
    <i r="1">
      <x v="89"/>
    </i>
    <i r="2">
      <x v="2"/>
    </i>
    <i>
      <x v="9"/>
    </i>
    <i r="1">
      <x v="134"/>
    </i>
    <i r="2">
      <x/>
    </i>
    <i>
      <x v="10"/>
    </i>
    <i r="1">
      <x v="33"/>
    </i>
    <i r="2">
      <x v="9"/>
    </i>
    <i r="1">
      <x v="51"/>
    </i>
    <i r="2">
      <x v="15"/>
    </i>
    <i r="1">
      <x v="85"/>
    </i>
    <i r="2">
      <x v="11"/>
    </i>
    <i>
      <x v="11"/>
    </i>
    <i r="1">
      <x v="3"/>
    </i>
    <i r="2">
      <x v="23"/>
    </i>
    <i r="1">
      <x v="5"/>
    </i>
    <i r="2">
      <x v="2"/>
    </i>
    <i r="1">
      <x v="22"/>
    </i>
    <i r="2">
      <x v="2"/>
    </i>
    <i r="1">
      <x v="41"/>
    </i>
    <i r="2">
      <x v="2"/>
    </i>
    <i r="1">
      <x v="53"/>
    </i>
    <i r="2">
      <x v="23"/>
    </i>
    <i r="1">
      <x v="60"/>
    </i>
    <i r="2">
      <x v="2"/>
    </i>
    <i r="1">
      <x v="67"/>
    </i>
    <i r="2">
      <x v="13"/>
    </i>
    <i r="1">
      <x v="83"/>
    </i>
    <i r="2">
      <x v="2"/>
    </i>
    <i r="1">
      <x v="91"/>
    </i>
    <i r="2">
      <x v="2"/>
    </i>
    <i r="1">
      <x v="96"/>
    </i>
    <i r="2">
      <x v="23"/>
    </i>
    <i r="1">
      <x v="133"/>
    </i>
    <i r="2">
      <x v="23"/>
    </i>
    <i r="1">
      <x v="136"/>
    </i>
    <i r="2">
      <x v="2"/>
    </i>
    <i r="2">
      <x v="7"/>
    </i>
    <i r="1">
      <x v="141"/>
    </i>
    <i r="2">
      <x v="6"/>
    </i>
    <i r="1">
      <x v="146"/>
    </i>
    <i r="2">
      <x v="2"/>
    </i>
    <i r="1">
      <x v="151"/>
    </i>
    <i r="2">
      <x v="23"/>
    </i>
    <i r="1">
      <x v="152"/>
    </i>
    <i r="2">
      <x v="2"/>
    </i>
    <i r="1">
      <x v="154"/>
    </i>
    <i r="2">
      <x v="2"/>
    </i>
    <i>
      <x v="12"/>
    </i>
    <i r="1">
      <x v="63"/>
    </i>
    <i r="2">
      <x v="2"/>
    </i>
    <i r="2">
      <x v="8"/>
    </i>
    <i>
      <x v="13"/>
    </i>
    <i r="1">
      <x v="13"/>
    </i>
    <i r="2">
      <x v="16"/>
    </i>
    <i r="1">
      <x v="50"/>
    </i>
    <i r="2">
      <x v="16"/>
    </i>
    <i r="1">
      <x v="51"/>
    </i>
    <i r="2">
      <x v="9"/>
    </i>
    <i r="2">
      <x v="22"/>
    </i>
    <i r="1">
      <x v="54"/>
    </i>
    <i r="2">
      <x v="16"/>
    </i>
    <i r="1">
      <x v="66"/>
    </i>
    <i r="2">
      <x v="16"/>
    </i>
    <i r="1">
      <x v="76"/>
    </i>
    <i r="2">
      <x v="16"/>
    </i>
    <i r="1">
      <x v="102"/>
    </i>
    <i r="2">
      <x v="16"/>
    </i>
    <i r="1">
      <x v="105"/>
    </i>
    <i r="2">
      <x v="16"/>
    </i>
    <i r="1">
      <x v="113"/>
    </i>
    <i r="2">
      <x v="16"/>
    </i>
    <i r="1">
      <x v="114"/>
    </i>
    <i r="2">
      <x v="16"/>
    </i>
    <i r="1">
      <x v="129"/>
    </i>
    <i r="2">
      <x v="16"/>
    </i>
    <i r="1">
      <x v="135"/>
    </i>
    <i r="2">
      <x v="16"/>
    </i>
    <i r="1">
      <x v="139"/>
    </i>
    <i r="2">
      <x v="16"/>
    </i>
    <i r="1">
      <x v="148"/>
    </i>
    <i r="2">
      <x v="16"/>
    </i>
    <i r="1">
      <x v="149"/>
    </i>
    <i r="2">
      <x v="16"/>
    </i>
    <i>
      <x v="14"/>
    </i>
    <i r="1">
      <x v="25"/>
    </i>
    <i r="2">
      <x v="6"/>
    </i>
    <i r="1">
      <x v="51"/>
    </i>
    <i r="2">
      <x v="4"/>
    </i>
    <i r="2">
      <x v="14"/>
    </i>
    <i r="1">
      <x v="88"/>
    </i>
    <i r="2">
      <x v="10"/>
    </i>
    <i>
      <x v="15"/>
    </i>
    <i r="1">
      <x v="37"/>
    </i>
    <i r="2">
      <x v="2"/>
    </i>
    <i>
      <x v="16"/>
    </i>
    <i r="1">
      <x/>
    </i>
    <i r="2">
      <x v="2"/>
    </i>
    <i r="1">
      <x v="21"/>
    </i>
    <i r="2">
      <x v="23"/>
    </i>
    <i r="1">
      <x v="47"/>
    </i>
    <i r="2">
      <x v="27"/>
    </i>
    <i r="1">
      <x v="65"/>
    </i>
    <i r="2">
      <x v="23"/>
    </i>
    <i r="1">
      <x v="104"/>
    </i>
    <i r="2">
      <x v="2"/>
    </i>
    <i r="2">
      <x v="16"/>
    </i>
    <i r="2">
      <x v="23"/>
    </i>
    <i r="1">
      <x v="112"/>
    </i>
    <i r="2">
      <x v="16"/>
    </i>
    <i r="1">
      <x v="157"/>
    </i>
    <i r="2">
      <x v="12"/>
    </i>
    <i>
      <x v="17"/>
    </i>
    <i r="1">
      <x v="119"/>
    </i>
    <i r="2">
      <x v="7"/>
    </i>
    <i>
      <x v="18"/>
    </i>
    <i r="1">
      <x v="53"/>
    </i>
    <i r="2">
      <x v="23"/>
    </i>
    <i r="1">
      <x v="121"/>
    </i>
    <i r="2">
      <x v="5"/>
    </i>
    <i r="1">
      <x v="159"/>
    </i>
    <i r="2">
      <x v="23"/>
    </i>
    <i>
      <x v="19"/>
    </i>
    <i r="1">
      <x v="14"/>
    </i>
    <i r="2">
      <x v="13"/>
    </i>
    <i>
      <x v="20"/>
    </i>
    <i r="1">
      <x v="79"/>
    </i>
    <i r="2">
      <x v="2"/>
    </i>
    <i r="1">
      <x v="127"/>
    </i>
    <i r="2">
      <x v="17"/>
    </i>
    <i>
      <x v="21"/>
    </i>
    <i r="1">
      <x v="109"/>
    </i>
    <i r="2">
      <x v="6"/>
    </i>
    <i>
      <x v="22"/>
    </i>
    <i r="1">
      <x v="16"/>
    </i>
    <i r="2">
      <x v="6"/>
    </i>
    <i r="1">
      <x v="18"/>
    </i>
    <i r="2">
      <x v="17"/>
    </i>
    <i r="1">
      <x v="20"/>
    </i>
    <i r="2">
      <x v="17"/>
    </i>
    <i r="1">
      <x v="39"/>
    </i>
    <i r="2">
      <x v="18"/>
    </i>
    <i r="1">
      <x v="45"/>
    </i>
    <i r="2">
      <x v="17"/>
    </i>
    <i r="1">
      <x v="48"/>
    </i>
    <i r="2">
      <x v="18"/>
    </i>
    <i r="1">
      <x v="49"/>
    </i>
    <i r="2">
      <x v="17"/>
    </i>
    <i r="1">
      <x v="68"/>
    </i>
    <i r="2">
      <x v="17"/>
    </i>
    <i r="1">
      <x v="69"/>
    </i>
    <i r="2">
      <x v="17"/>
    </i>
    <i r="1">
      <x v="72"/>
    </i>
    <i r="2">
      <x v="6"/>
    </i>
    <i r="1">
      <x v="74"/>
    </i>
    <i r="2">
      <x v="6"/>
    </i>
    <i r="1">
      <x v="124"/>
    </i>
    <i r="2">
      <x v="17"/>
    </i>
    <i r="1">
      <x v="125"/>
    </i>
    <i r="2">
      <x v="17"/>
    </i>
    <i r="1">
      <x v="137"/>
    </i>
    <i r="2">
      <x v="17"/>
    </i>
    <i r="1">
      <x v="142"/>
    </i>
    <i r="2">
      <x v="6"/>
    </i>
    <i r="1">
      <x v="143"/>
    </i>
    <i r="2">
      <x v="18"/>
    </i>
    <i r="1">
      <x v="144"/>
    </i>
    <i r="2">
      <x v="6"/>
    </i>
    <i>
      <x v="23"/>
    </i>
    <i r="1">
      <x v="87"/>
    </i>
    <i r="2">
      <x v="2"/>
    </i>
    <i r="1">
      <x v="155"/>
    </i>
    <i r="2">
      <x v="5"/>
    </i>
    <i>
      <x v="24"/>
    </i>
    <i r="1">
      <x v="27"/>
    </i>
    <i r="2">
      <x v="24"/>
    </i>
    <i r="1">
      <x v="28"/>
    </i>
    <i r="2">
      <x v="24"/>
    </i>
    <i r="1">
      <x v="29"/>
    </i>
    <i r="2">
      <x v="24"/>
    </i>
    <i r="1">
      <x v="30"/>
    </i>
    <i r="2">
      <x v="24"/>
    </i>
    <i r="1">
      <x v="31"/>
    </i>
    <i r="2">
      <x v="16"/>
    </i>
    <i r="2">
      <x v="24"/>
    </i>
    <i r="1">
      <x v="32"/>
    </i>
    <i r="2">
      <x v="24"/>
    </i>
    <i r="1">
      <x v="34"/>
    </i>
    <i r="2">
      <x v="24"/>
    </i>
    <i r="1">
      <x v="35"/>
    </i>
    <i r="2">
      <x v="2"/>
    </i>
    <i r="1">
      <x v="36"/>
    </i>
    <i r="2">
      <x v="24"/>
    </i>
    <i>
      <x v="25"/>
    </i>
    <i r="1">
      <x v="8"/>
    </i>
    <i r="2">
      <x v="11"/>
    </i>
    <i r="1">
      <x v="10"/>
    </i>
    <i r="2">
      <x v="2"/>
    </i>
    <i r="1">
      <x v="11"/>
    </i>
    <i r="2">
      <x v="5"/>
    </i>
    <i r="1">
      <x v="12"/>
    </i>
    <i r="2">
      <x v="6"/>
    </i>
    <i r="1">
      <x v="88"/>
    </i>
    <i r="2">
      <x v="10"/>
    </i>
    <i r="2">
      <x v="11"/>
    </i>
    <i r="1">
      <x v="95"/>
    </i>
    <i r="2">
      <x v="11"/>
    </i>
    <i r="1">
      <x v="120"/>
    </i>
    <i r="2">
      <x v="6"/>
    </i>
    <i>
      <x v="26"/>
    </i>
    <i r="1">
      <x v="88"/>
    </i>
    <i r="2">
      <x v="16"/>
    </i>
    <i r="2">
      <x v="23"/>
    </i>
    <i>
      <x v="27"/>
    </i>
    <i r="1">
      <x v="38"/>
    </i>
    <i r="2">
      <x v="11"/>
    </i>
    <i r="1">
      <x v="58"/>
    </i>
    <i r="2">
      <x v="25"/>
    </i>
    <i r="1">
      <x v="61"/>
    </i>
    <i r="2">
      <x v="1"/>
    </i>
    <i r="2">
      <x v="16"/>
    </i>
    <i r="1">
      <x v="80"/>
    </i>
    <i r="2">
      <x v="13"/>
    </i>
    <i r="2">
      <x v="16"/>
    </i>
    <i r="2">
      <x v="22"/>
    </i>
    <i r="2">
      <x v="23"/>
    </i>
    <i r="2">
      <x v="27"/>
    </i>
    <i r="1">
      <x v="110"/>
    </i>
    <i r="2">
      <x v="3"/>
    </i>
    <i r="1">
      <x v="156"/>
    </i>
    <i r="2">
      <x v="19"/>
    </i>
    <i r="2">
      <x v="21"/>
    </i>
    <i r="2">
      <x v="27"/>
    </i>
    <i>
      <x v="28"/>
    </i>
    <i r="1">
      <x v="70"/>
    </i>
    <i r="2">
      <x v="2"/>
    </i>
    <i r="2">
      <x v="23"/>
    </i>
    <i>
      <x v="29"/>
    </i>
    <i r="1">
      <x v="62"/>
    </i>
    <i r="2">
      <x v="21"/>
    </i>
    <i>
      <x v="30"/>
    </i>
    <i r="1">
      <x v="160"/>
    </i>
    <i r="2">
      <x v="30"/>
    </i>
    <i t="grand">
      <x/>
    </i>
  </rowItems>
  <colItems count="1">
    <i/>
  </colItems>
  <dataFields count="1">
    <dataField name="Somma di IMPORTO_RIGA" fld="0" baseField="3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38"/>
  <sheetViews>
    <sheetView tabSelected="1" topLeftCell="A418" workbookViewId="0">
      <selection activeCell="A453" sqref="A453"/>
    </sheetView>
  </sheetViews>
  <sheetFormatPr defaultRowHeight="15" x14ac:dyDescent="0.25"/>
  <cols>
    <col min="1" max="1" width="80.42578125" bestFit="1" customWidth="1"/>
    <col min="2" max="2" width="24.5703125" customWidth="1"/>
  </cols>
  <sheetData>
    <row r="1" spans="1:2" x14ac:dyDescent="0.25">
      <c r="A1" s="10" t="s">
        <v>197</v>
      </c>
    </row>
    <row r="3" spans="1:2" x14ac:dyDescent="0.25">
      <c r="A3" s="5" t="s">
        <v>190</v>
      </c>
      <c r="B3" t="s">
        <v>193</v>
      </c>
    </row>
    <row r="4" spans="1:2" x14ac:dyDescent="0.25">
      <c r="A4" s="3" t="s">
        <v>40</v>
      </c>
      <c r="B4" s="4">
        <v>5250</v>
      </c>
    </row>
    <row r="5" spans="1:2" x14ac:dyDescent="0.25">
      <c r="A5" s="1" t="s">
        <v>2</v>
      </c>
      <c r="B5" s="4">
        <v>2640</v>
      </c>
    </row>
    <row r="6" spans="1:2" x14ac:dyDescent="0.25">
      <c r="A6" s="2">
        <v>43881</v>
      </c>
      <c r="B6" s="4">
        <v>2640</v>
      </c>
    </row>
    <row r="7" spans="1:2" x14ac:dyDescent="0.25">
      <c r="A7" s="1" t="s">
        <v>41</v>
      </c>
      <c r="B7" s="4">
        <v>915</v>
      </c>
    </row>
    <row r="8" spans="1:2" x14ac:dyDescent="0.25">
      <c r="A8" s="2">
        <v>43847</v>
      </c>
      <c r="B8" s="4">
        <v>915</v>
      </c>
    </row>
    <row r="9" spans="1:2" x14ac:dyDescent="0.25">
      <c r="A9" s="1" t="s">
        <v>43</v>
      </c>
      <c r="B9" s="4">
        <v>340</v>
      </c>
    </row>
    <row r="10" spans="1:2" x14ac:dyDescent="0.25">
      <c r="A10" s="2">
        <v>43881</v>
      </c>
      <c r="B10" s="4">
        <v>340</v>
      </c>
    </row>
    <row r="11" spans="1:2" x14ac:dyDescent="0.25">
      <c r="A11" s="1" t="s">
        <v>39</v>
      </c>
      <c r="B11" s="4">
        <v>200</v>
      </c>
    </row>
    <row r="12" spans="1:2" x14ac:dyDescent="0.25">
      <c r="A12" s="2">
        <v>43847</v>
      </c>
      <c r="B12" s="4">
        <v>200</v>
      </c>
    </row>
    <row r="13" spans="1:2" x14ac:dyDescent="0.25">
      <c r="A13" s="1" t="s">
        <v>42</v>
      </c>
      <c r="B13" s="4">
        <v>471.79999999999995</v>
      </c>
    </row>
    <row r="14" spans="1:2" x14ac:dyDescent="0.25">
      <c r="A14" s="2">
        <v>43847</v>
      </c>
      <c r="B14" s="4">
        <v>471.79999999999995</v>
      </c>
    </row>
    <row r="15" spans="1:2" x14ac:dyDescent="0.25">
      <c r="A15" s="1" t="s">
        <v>44</v>
      </c>
      <c r="B15" s="4">
        <v>683.2</v>
      </c>
    </row>
    <row r="16" spans="1:2" x14ac:dyDescent="0.25">
      <c r="A16" s="2">
        <v>43881</v>
      </c>
      <c r="B16" s="4">
        <v>683.2</v>
      </c>
    </row>
    <row r="17" spans="1:2" x14ac:dyDescent="0.25">
      <c r="A17" s="3" t="s">
        <v>4</v>
      </c>
      <c r="B17" s="4">
        <v>29663.81</v>
      </c>
    </row>
    <row r="18" spans="1:2" x14ac:dyDescent="0.25">
      <c r="A18" s="1" t="s">
        <v>8</v>
      </c>
      <c r="B18" s="4">
        <v>344.92</v>
      </c>
    </row>
    <row r="19" spans="1:2" x14ac:dyDescent="0.25">
      <c r="A19" s="2">
        <v>43846</v>
      </c>
      <c r="B19" s="4">
        <v>344.92</v>
      </c>
    </row>
    <row r="20" spans="1:2" x14ac:dyDescent="0.25">
      <c r="A20" s="1" t="s">
        <v>10</v>
      </c>
      <c r="B20" s="4">
        <v>343.75</v>
      </c>
    </row>
    <row r="21" spans="1:2" x14ac:dyDescent="0.25">
      <c r="A21" s="2">
        <v>43846</v>
      </c>
      <c r="B21" s="4">
        <v>343.75</v>
      </c>
    </row>
    <row r="22" spans="1:2" x14ac:dyDescent="0.25">
      <c r="A22" s="1" t="s">
        <v>14</v>
      </c>
      <c r="B22" s="4">
        <v>585</v>
      </c>
    </row>
    <row r="23" spans="1:2" x14ac:dyDescent="0.25">
      <c r="A23" s="2">
        <v>43860</v>
      </c>
      <c r="B23" s="4">
        <v>585</v>
      </c>
    </row>
    <row r="24" spans="1:2" x14ac:dyDescent="0.25">
      <c r="A24" s="1" t="s">
        <v>16</v>
      </c>
      <c r="B24" s="4">
        <v>38.840000000000003</v>
      </c>
    </row>
    <row r="25" spans="1:2" x14ac:dyDescent="0.25">
      <c r="A25" s="2">
        <v>43895</v>
      </c>
      <c r="B25" s="4">
        <v>38.840000000000003</v>
      </c>
    </row>
    <row r="26" spans="1:2" x14ac:dyDescent="0.25">
      <c r="A26" s="1" t="s">
        <v>9</v>
      </c>
      <c r="B26" s="4">
        <v>561.20000000000005</v>
      </c>
    </row>
    <row r="27" spans="1:2" x14ac:dyDescent="0.25">
      <c r="A27" s="2">
        <v>43846</v>
      </c>
      <c r="B27" s="4">
        <v>561.20000000000005</v>
      </c>
    </row>
    <row r="28" spans="1:2" x14ac:dyDescent="0.25">
      <c r="A28" s="1" t="s">
        <v>11</v>
      </c>
      <c r="B28" s="4">
        <v>5409.4900000000007</v>
      </c>
    </row>
    <row r="29" spans="1:2" x14ac:dyDescent="0.25">
      <c r="A29" s="2">
        <v>43846</v>
      </c>
      <c r="B29" s="4">
        <v>4434.0200000000004</v>
      </c>
    </row>
    <row r="30" spans="1:2" x14ac:dyDescent="0.25">
      <c r="A30" s="2">
        <v>43895</v>
      </c>
      <c r="B30" s="4">
        <v>975.46999999999991</v>
      </c>
    </row>
    <row r="31" spans="1:2" x14ac:dyDescent="0.25">
      <c r="A31" s="1" t="s">
        <v>5</v>
      </c>
      <c r="B31" s="4">
        <v>1258.8399999999999</v>
      </c>
    </row>
    <row r="32" spans="1:2" x14ac:dyDescent="0.25">
      <c r="A32" s="2">
        <v>43864</v>
      </c>
      <c r="B32" s="4">
        <v>1258.8399999999999</v>
      </c>
    </row>
    <row r="33" spans="1:2" x14ac:dyDescent="0.25">
      <c r="A33" s="1" t="s">
        <v>7</v>
      </c>
      <c r="B33" s="4">
        <v>2708.4</v>
      </c>
    </row>
    <row r="34" spans="1:2" x14ac:dyDescent="0.25">
      <c r="A34" s="2">
        <v>43914</v>
      </c>
      <c r="B34" s="4">
        <v>2708.4</v>
      </c>
    </row>
    <row r="35" spans="1:2" x14ac:dyDescent="0.25">
      <c r="A35" s="1" t="s">
        <v>19</v>
      </c>
      <c r="B35" s="4">
        <v>150.06</v>
      </c>
    </row>
    <row r="36" spans="1:2" x14ac:dyDescent="0.25">
      <c r="A36" s="2">
        <v>43895</v>
      </c>
      <c r="B36" s="4">
        <v>150.06</v>
      </c>
    </row>
    <row r="37" spans="1:2" x14ac:dyDescent="0.25">
      <c r="A37" s="1" t="s">
        <v>12</v>
      </c>
      <c r="B37" s="4">
        <v>2568.1</v>
      </c>
    </row>
    <row r="38" spans="1:2" x14ac:dyDescent="0.25">
      <c r="A38" s="2">
        <v>43846</v>
      </c>
      <c r="B38" s="4">
        <v>2568.1</v>
      </c>
    </row>
    <row r="39" spans="1:2" x14ac:dyDescent="0.25">
      <c r="A39" s="1" t="s">
        <v>18</v>
      </c>
      <c r="B39" s="4">
        <v>507.7</v>
      </c>
    </row>
    <row r="40" spans="1:2" x14ac:dyDescent="0.25">
      <c r="A40" s="2">
        <v>43895</v>
      </c>
      <c r="B40" s="4">
        <v>507.7</v>
      </c>
    </row>
    <row r="41" spans="1:2" x14ac:dyDescent="0.25">
      <c r="A41" s="1" t="s">
        <v>17</v>
      </c>
      <c r="B41" s="4">
        <v>151.77000000000001</v>
      </c>
    </row>
    <row r="42" spans="1:2" x14ac:dyDescent="0.25">
      <c r="A42" s="2">
        <v>43895</v>
      </c>
      <c r="B42" s="4">
        <v>151.77000000000001</v>
      </c>
    </row>
    <row r="43" spans="1:2" x14ac:dyDescent="0.25">
      <c r="A43" s="1" t="s">
        <v>3</v>
      </c>
      <c r="B43" s="4">
        <v>2663.83</v>
      </c>
    </row>
    <row r="44" spans="1:2" x14ac:dyDescent="0.25">
      <c r="A44" s="2">
        <v>43846</v>
      </c>
      <c r="B44" s="4">
        <v>2663.83</v>
      </c>
    </row>
    <row r="45" spans="1:2" x14ac:dyDescent="0.25">
      <c r="A45" s="1" t="s">
        <v>13</v>
      </c>
      <c r="B45" s="4">
        <v>1000.75</v>
      </c>
    </row>
    <row r="46" spans="1:2" x14ac:dyDescent="0.25">
      <c r="A46" s="2">
        <v>43854</v>
      </c>
      <c r="B46" s="4">
        <v>1000.75</v>
      </c>
    </row>
    <row r="47" spans="1:2" x14ac:dyDescent="0.25">
      <c r="A47" s="1" t="s">
        <v>15</v>
      </c>
      <c r="B47" s="4">
        <v>10000</v>
      </c>
    </row>
    <row r="48" spans="1:2" x14ac:dyDescent="0.25">
      <c r="A48" s="2">
        <v>43860</v>
      </c>
      <c r="B48" s="4">
        <v>10000</v>
      </c>
    </row>
    <row r="49" spans="1:2" x14ac:dyDescent="0.25">
      <c r="A49" s="1" t="s">
        <v>6</v>
      </c>
      <c r="B49" s="4">
        <v>1371.16</v>
      </c>
    </row>
    <row r="50" spans="1:2" x14ac:dyDescent="0.25">
      <c r="A50" s="2">
        <v>43860</v>
      </c>
      <c r="B50" s="4">
        <v>1371.16</v>
      </c>
    </row>
    <row r="51" spans="1:2" x14ac:dyDescent="0.25">
      <c r="A51" s="3" t="s">
        <v>154</v>
      </c>
      <c r="B51" s="4">
        <v>10440.9</v>
      </c>
    </row>
    <row r="52" spans="1:2" x14ac:dyDescent="0.25">
      <c r="A52" s="1" t="s">
        <v>152</v>
      </c>
      <c r="B52" s="4">
        <v>8900</v>
      </c>
    </row>
    <row r="53" spans="1:2" x14ac:dyDescent="0.25">
      <c r="A53" s="2">
        <v>43846</v>
      </c>
      <c r="B53" s="4">
        <v>8900</v>
      </c>
    </row>
    <row r="54" spans="1:2" x14ac:dyDescent="0.25">
      <c r="A54" s="1" t="s">
        <v>155</v>
      </c>
      <c r="B54" s="4">
        <v>1540.9</v>
      </c>
    </row>
    <row r="55" spans="1:2" x14ac:dyDescent="0.25">
      <c r="A55" s="2">
        <v>43860</v>
      </c>
      <c r="B55" s="4">
        <v>1540.9</v>
      </c>
    </row>
    <row r="56" spans="1:2" x14ac:dyDescent="0.25">
      <c r="A56" s="3" t="s">
        <v>103</v>
      </c>
      <c r="B56" s="4">
        <v>101158.42000000001</v>
      </c>
    </row>
    <row r="57" spans="1:2" x14ac:dyDescent="0.25">
      <c r="A57" s="1" t="s">
        <v>75</v>
      </c>
      <c r="B57" s="4">
        <v>42645.34</v>
      </c>
    </row>
    <row r="58" spans="1:2" x14ac:dyDescent="0.25">
      <c r="A58" s="2">
        <v>43906</v>
      </c>
      <c r="B58" s="4">
        <v>42645.34</v>
      </c>
    </row>
    <row r="59" spans="1:2" x14ac:dyDescent="0.25">
      <c r="A59" s="1" t="s">
        <v>102</v>
      </c>
      <c r="B59" s="4">
        <v>2066.77</v>
      </c>
    </row>
    <row r="60" spans="1:2" x14ac:dyDescent="0.25">
      <c r="A60" s="2">
        <v>43867</v>
      </c>
      <c r="B60" s="4">
        <v>2066.77</v>
      </c>
    </row>
    <row r="61" spans="1:2" x14ac:dyDescent="0.25">
      <c r="A61" s="1" t="s">
        <v>106</v>
      </c>
      <c r="B61" s="4">
        <v>2500</v>
      </c>
    </row>
    <row r="62" spans="1:2" x14ac:dyDescent="0.25">
      <c r="A62" s="2">
        <v>43895</v>
      </c>
      <c r="B62" s="4">
        <v>2500</v>
      </c>
    </row>
    <row r="63" spans="1:2" x14ac:dyDescent="0.25">
      <c r="A63" s="1" t="s">
        <v>62</v>
      </c>
      <c r="B63" s="4">
        <v>1643.98</v>
      </c>
    </row>
    <row r="64" spans="1:2" x14ac:dyDescent="0.25">
      <c r="A64" s="2">
        <v>43894</v>
      </c>
      <c r="B64" s="4">
        <v>366</v>
      </c>
    </row>
    <row r="65" spans="1:2" x14ac:dyDescent="0.25">
      <c r="A65" s="2">
        <v>43895</v>
      </c>
      <c r="B65" s="4">
        <v>1277.98</v>
      </c>
    </row>
    <row r="66" spans="1:2" x14ac:dyDescent="0.25">
      <c r="A66" s="1" t="s">
        <v>108</v>
      </c>
      <c r="B66" s="4">
        <v>9760</v>
      </c>
    </row>
    <row r="67" spans="1:2" x14ac:dyDescent="0.25">
      <c r="A67" s="2">
        <v>43907</v>
      </c>
      <c r="B67" s="4">
        <v>9760</v>
      </c>
    </row>
    <row r="68" spans="1:2" x14ac:dyDescent="0.25">
      <c r="A68" s="1" t="s">
        <v>104</v>
      </c>
      <c r="B68" s="4">
        <v>4087</v>
      </c>
    </row>
    <row r="69" spans="1:2" x14ac:dyDescent="0.25">
      <c r="A69" s="2">
        <v>43860</v>
      </c>
      <c r="B69" s="4">
        <v>4087</v>
      </c>
    </row>
    <row r="70" spans="1:2" x14ac:dyDescent="0.25">
      <c r="A70" s="1" t="s">
        <v>107</v>
      </c>
      <c r="B70" s="4">
        <v>14104.83</v>
      </c>
    </row>
    <row r="71" spans="1:2" x14ac:dyDescent="0.25">
      <c r="A71" s="2">
        <v>43896</v>
      </c>
      <c r="B71" s="4">
        <v>14104.83</v>
      </c>
    </row>
    <row r="72" spans="1:2" x14ac:dyDescent="0.25">
      <c r="A72" s="1" t="s">
        <v>105</v>
      </c>
      <c r="B72" s="4">
        <v>5831.6</v>
      </c>
    </row>
    <row r="73" spans="1:2" x14ac:dyDescent="0.25">
      <c r="A73" s="2">
        <v>43895</v>
      </c>
      <c r="B73" s="4">
        <v>5831.6</v>
      </c>
    </row>
    <row r="74" spans="1:2" x14ac:dyDescent="0.25">
      <c r="A74" s="1" t="s">
        <v>67</v>
      </c>
      <c r="B74" s="4">
        <v>2699.99</v>
      </c>
    </row>
    <row r="75" spans="1:2" x14ac:dyDescent="0.25">
      <c r="A75" s="2">
        <v>43846</v>
      </c>
      <c r="B75" s="4">
        <v>1999.99</v>
      </c>
    </row>
    <row r="76" spans="1:2" x14ac:dyDescent="0.25">
      <c r="A76" s="2">
        <v>43895</v>
      </c>
      <c r="B76" s="4">
        <v>700</v>
      </c>
    </row>
    <row r="77" spans="1:2" x14ac:dyDescent="0.25">
      <c r="A77" s="1" t="s">
        <v>109</v>
      </c>
      <c r="B77" s="4">
        <v>15818.91</v>
      </c>
    </row>
    <row r="78" spans="1:2" x14ac:dyDescent="0.25">
      <c r="A78" s="2">
        <v>43914</v>
      </c>
      <c r="B78" s="4">
        <v>15818.91</v>
      </c>
    </row>
    <row r="79" spans="1:2" x14ac:dyDescent="0.25">
      <c r="A79" s="3" t="s">
        <v>163</v>
      </c>
      <c r="B79" s="4">
        <v>731860.02000000025</v>
      </c>
    </row>
    <row r="80" spans="1:2" x14ac:dyDescent="0.25">
      <c r="A80" s="1" t="s">
        <v>69</v>
      </c>
      <c r="B80" s="4">
        <v>167181.15</v>
      </c>
    </row>
    <row r="81" spans="1:2" x14ac:dyDescent="0.25">
      <c r="A81" s="2">
        <v>43847</v>
      </c>
      <c r="B81" s="4">
        <v>53924</v>
      </c>
    </row>
    <row r="82" spans="1:2" x14ac:dyDescent="0.25">
      <c r="A82" s="2">
        <v>43861</v>
      </c>
      <c r="B82" s="4">
        <v>54168</v>
      </c>
    </row>
    <row r="83" spans="1:2" x14ac:dyDescent="0.25">
      <c r="A83" s="2">
        <v>43895</v>
      </c>
      <c r="B83" s="4">
        <v>59089.15</v>
      </c>
    </row>
    <row r="84" spans="1:2" x14ac:dyDescent="0.25">
      <c r="A84" s="1" t="s">
        <v>170</v>
      </c>
      <c r="B84" s="4">
        <v>45650</v>
      </c>
    </row>
    <row r="85" spans="1:2" x14ac:dyDescent="0.25">
      <c r="A85" s="2">
        <v>43895</v>
      </c>
      <c r="B85" s="4">
        <v>19140</v>
      </c>
    </row>
    <row r="86" spans="1:2" x14ac:dyDescent="0.25">
      <c r="A86" s="2">
        <v>43914</v>
      </c>
      <c r="B86" s="4">
        <v>26510</v>
      </c>
    </row>
    <row r="87" spans="1:2" x14ac:dyDescent="0.25">
      <c r="A87" s="1" t="s">
        <v>174</v>
      </c>
      <c r="B87" s="4">
        <v>9060</v>
      </c>
    </row>
    <row r="88" spans="1:2" x14ac:dyDescent="0.25">
      <c r="A88" s="2">
        <v>43881</v>
      </c>
      <c r="B88" s="4">
        <v>4000</v>
      </c>
    </row>
    <row r="89" spans="1:2" x14ac:dyDescent="0.25">
      <c r="A89" s="2">
        <v>43896</v>
      </c>
      <c r="B89" s="4">
        <v>5060</v>
      </c>
    </row>
    <row r="90" spans="1:2" x14ac:dyDescent="0.25">
      <c r="A90" s="1" t="s">
        <v>188</v>
      </c>
      <c r="B90" s="4">
        <v>5141.79</v>
      </c>
    </row>
    <row r="91" spans="1:2" x14ac:dyDescent="0.25">
      <c r="A91" s="2">
        <v>43881</v>
      </c>
      <c r="B91" s="4">
        <v>5141.79</v>
      </c>
    </row>
    <row r="92" spans="1:2" x14ac:dyDescent="0.25">
      <c r="A92" s="1" t="s">
        <v>178</v>
      </c>
      <c r="B92" s="4">
        <v>71939.990000000005</v>
      </c>
    </row>
    <row r="93" spans="1:2" x14ac:dyDescent="0.25">
      <c r="A93" s="2">
        <v>43895</v>
      </c>
      <c r="B93" s="4">
        <v>58740</v>
      </c>
    </row>
    <row r="94" spans="1:2" x14ac:dyDescent="0.25">
      <c r="A94" s="2">
        <v>43907</v>
      </c>
      <c r="B94" s="4">
        <v>13199.99</v>
      </c>
    </row>
    <row r="95" spans="1:2" x14ac:dyDescent="0.25">
      <c r="A95" s="1" t="s">
        <v>179</v>
      </c>
      <c r="B95" s="4">
        <v>21890</v>
      </c>
    </row>
    <row r="96" spans="1:2" x14ac:dyDescent="0.25">
      <c r="A96" s="2">
        <v>43875</v>
      </c>
      <c r="B96" s="4">
        <v>21890</v>
      </c>
    </row>
    <row r="97" spans="1:2" x14ac:dyDescent="0.25">
      <c r="A97" s="1" t="s">
        <v>185</v>
      </c>
      <c r="B97" s="4">
        <v>15344.01</v>
      </c>
    </row>
    <row r="98" spans="1:2" x14ac:dyDescent="0.25">
      <c r="A98" s="2">
        <v>43846</v>
      </c>
      <c r="B98" s="4">
        <v>14463.7</v>
      </c>
    </row>
    <row r="99" spans="1:2" x14ac:dyDescent="0.25">
      <c r="A99" s="2">
        <v>43867</v>
      </c>
      <c r="B99" s="4">
        <v>880.31</v>
      </c>
    </row>
    <row r="100" spans="1:2" x14ac:dyDescent="0.25">
      <c r="A100" s="1" t="s">
        <v>167</v>
      </c>
      <c r="B100" s="4">
        <v>16772.77</v>
      </c>
    </row>
    <row r="101" spans="1:2" x14ac:dyDescent="0.25">
      <c r="A101" s="2">
        <v>43867</v>
      </c>
      <c r="B101" s="4">
        <v>16772.77</v>
      </c>
    </row>
    <row r="102" spans="1:2" x14ac:dyDescent="0.25">
      <c r="A102" s="1" t="s">
        <v>78</v>
      </c>
      <c r="B102" s="4">
        <v>779.89</v>
      </c>
    </row>
    <row r="103" spans="1:2" x14ac:dyDescent="0.25">
      <c r="A103" s="2">
        <v>43907</v>
      </c>
      <c r="B103" s="4">
        <v>779.89</v>
      </c>
    </row>
    <row r="104" spans="1:2" x14ac:dyDescent="0.25">
      <c r="A104" s="1" t="s">
        <v>20</v>
      </c>
      <c r="B104" s="4">
        <v>2324.89</v>
      </c>
    </row>
    <row r="105" spans="1:2" x14ac:dyDescent="0.25">
      <c r="A105" s="2">
        <v>43851</v>
      </c>
      <c r="B105" s="4">
        <v>2324.89</v>
      </c>
    </row>
    <row r="106" spans="1:2" x14ac:dyDescent="0.25">
      <c r="A106" s="1" t="s">
        <v>177</v>
      </c>
      <c r="B106" s="4">
        <v>20228</v>
      </c>
    </row>
    <row r="107" spans="1:2" x14ac:dyDescent="0.25">
      <c r="A107" s="2">
        <v>43881</v>
      </c>
      <c r="B107" s="4">
        <v>20228</v>
      </c>
    </row>
    <row r="108" spans="1:2" x14ac:dyDescent="0.25">
      <c r="A108" s="1" t="s">
        <v>162</v>
      </c>
      <c r="B108" s="4">
        <v>118003.68</v>
      </c>
    </row>
    <row r="109" spans="1:2" x14ac:dyDescent="0.25">
      <c r="A109" s="2">
        <v>43846</v>
      </c>
      <c r="B109" s="4">
        <v>76450</v>
      </c>
    </row>
    <row r="110" spans="1:2" x14ac:dyDescent="0.25">
      <c r="A110" s="2">
        <v>43854</v>
      </c>
      <c r="B110" s="4">
        <v>40249</v>
      </c>
    </row>
    <row r="111" spans="1:2" x14ac:dyDescent="0.25">
      <c r="A111" s="2">
        <v>43914</v>
      </c>
      <c r="B111" s="4">
        <v>1304.68</v>
      </c>
    </row>
    <row r="112" spans="1:2" x14ac:dyDescent="0.25">
      <c r="A112" s="1" t="s">
        <v>180</v>
      </c>
      <c r="B112" s="4">
        <v>2745</v>
      </c>
    </row>
    <row r="113" spans="1:2" x14ac:dyDescent="0.25">
      <c r="A113" s="2">
        <v>43860</v>
      </c>
      <c r="B113" s="4">
        <v>2745</v>
      </c>
    </row>
    <row r="114" spans="1:2" x14ac:dyDescent="0.25">
      <c r="A114" s="1" t="s">
        <v>59</v>
      </c>
      <c r="B114" s="4">
        <v>5856</v>
      </c>
    </row>
    <row r="115" spans="1:2" x14ac:dyDescent="0.25">
      <c r="A115" s="2">
        <v>43881</v>
      </c>
      <c r="B115" s="4">
        <v>5856</v>
      </c>
    </row>
    <row r="116" spans="1:2" x14ac:dyDescent="0.25">
      <c r="A116" s="1" t="s">
        <v>182</v>
      </c>
      <c r="B116" s="4">
        <v>23680.77</v>
      </c>
    </row>
    <row r="117" spans="1:2" x14ac:dyDescent="0.25">
      <c r="A117" s="2">
        <v>43875</v>
      </c>
      <c r="B117" s="4">
        <v>23680.77</v>
      </c>
    </row>
    <row r="118" spans="1:2" x14ac:dyDescent="0.25">
      <c r="A118" s="1" t="s">
        <v>165</v>
      </c>
      <c r="B118" s="4">
        <v>7320.3899999999994</v>
      </c>
    </row>
    <row r="119" spans="1:2" x14ac:dyDescent="0.25">
      <c r="A119" s="2">
        <v>43854</v>
      </c>
      <c r="B119" s="4">
        <v>7320.3899999999994</v>
      </c>
    </row>
    <row r="120" spans="1:2" x14ac:dyDescent="0.25">
      <c r="A120" s="1" t="s">
        <v>186</v>
      </c>
      <c r="B120" s="4">
        <v>61062.17</v>
      </c>
    </row>
    <row r="121" spans="1:2" x14ac:dyDescent="0.25">
      <c r="A121" s="2">
        <v>43846</v>
      </c>
      <c r="B121" s="4">
        <v>1120.01</v>
      </c>
    </row>
    <row r="122" spans="1:2" x14ac:dyDescent="0.25">
      <c r="A122" s="2">
        <v>43847</v>
      </c>
      <c r="B122" s="4">
        <v>59942.159999999996</v>
      </c>
    </row>
    <row r="123" spans="1:2" x14ac:dyDescent="0.25">
      <c r="A123" s="1" t="s">
        <v>171</v>
      </c>
      <c r="B123" s="4">
        <v>5200</v>
      </c>
    </row>
    <row r="124" spans="1:2" x14ac:dyDescent="0.25">
      <c r="A124" s="2">
        <v>43895</v>
      </c>
      <c r="B124" s="4">
        <v>5200</v>
      </c>
    </row>
    <row r="125" spans="1:2" x14ac:dyDescent="0.25">
      <c r="A125" s="1" t="s">
        <v>166</v>
      </c>
      <c r="B125" s="4">
        <v>592.91999999999996</v>
      </c>
    </row>
    <row r="126" spans="1:2" x14ac:dyDescent="0.25">
      <c r="A126" s="2">
        <v>43867</v>
      </c>
      <c r="B126" s="4">
        <v>592.91999999999996</v>
      </c>
    </row>
    <row r="127" spans="1:2" x14ac:dyDescent="0.25">
      <c r="A127" s="1" t="s">
        <v>168</v>
      </c>
      <c r="B127" s="4">
        <v>7505.68</v>
      </c>
    </row>
    <row r="128" spans="1:2" x14ac:dyDescent="0.25">
      <c r="A128" s="2">
        <v>43867</v>
      </c>
      <c r="B128" s="4">
        <v>7505.68</v>
      </c>
    </row>
    <row r="129" spans="1:2" x14ac:dyDescent="0.25">
      <c r="A129" s="1" t="s">
        <v>169</v>
      </c>
      <c r="B129" s="4">
        <v>5200</v>
      </c>
    </row>
    <row r="130" spans="1:2" x14ac:dyDescent="0.25">
      <c r="A130" s="2">
        <v>43875</v>
      </c>
      <c r="B130" s="4">
        <v>5200</v>
      </c>
    </row>
    <row r="131" spans="1:2" x14ac:dyDescent="0.25">
      <c r="A131" s="1" t="s">
        <v>176</v>
      </c>
      <c r="B131" s="4">
        <v>42981.960000000006</v>
      </c>
    </row>
    <row r="132" spans="1:2" x14ac:dyDescent="0.25">
      <c r="A132" s="2">
        <v>43867</v>
      </c>
      <c r="B132" s="4">
        <v>42981.960000000006</v>
      </c>
    </row>
    <row r="133" spans="1:2" x14ac:dyDescent="0.25">
      <c r="A133" s="1" t="s">
        <v>189</v>
      </c>
      <c r="B133" s="4">
        <v>6910.58</v>
      </c>
    </row>
    <row r="134" spans="1:2" x14ac:dyDescent="0.25">
      <c r="A134" s="2">
        <v>43895</v>
      </c>
      <c r="B134" s="4">
        <v>6910.58</v>
      </c>
    </row>
    <row r="135" spans="1:2" x14ac:dyDescent="0.25">
      <c r="A135" s="1" t="s">
        <v>164</v>
      </c>
      <c r="B135" s="4">
        <v>10127.599999999999</v>
      </c>
    </row>
    <row r="136" spans="1:2" x14ac:dyDescent="0.25">
      <c r="A136" s="2">
        <v>43854</v>
      </c>
      <c r="B136" s="4">
        <v>8476.2799999999988</v>
      </c>
    </row>
    <row r="137" spans="1:2" x14ac:dyDescent="0.25">
      <c r="A137" s="2">
        <v>43867</v>
      </c>
      <c r="B137" s="4">
        <v>1651.32</v>
      </c>
    </row>
    <row r="138" spans="1:2" x14ac:dyDescent="0.25">
      <c r="A138" s="1" t="s">
        <v>172</v>
      </c>
      <c r="B138" s="4">
        <v>3088.8</v>
      </c>
    </row>
    <row r="139" spans="1:2" x14ac:dyDescent="0.25">
      <c r="A139" s="2">
        <v>43895</v>
      </c>
      <c r="B139" s="4">
        <v>3088.8</v>
      </c>
    </row>
    <row r="140" spans="1:2" x14ac:dyDescent="0.25">
      <c r="A140" s="1" t="s">
        <v>181</v>
      </c>
      <c r="B140" s="4">
        <v>3477</v>
      </c>
    </row>
    <row r="141" spans="1:2" x14ac:dyDescent="0.25">
      <c r="A141" s="2">
        <v>43846</v>
      </c>
      <c r="B141" s="4">
        <v>3477</v>
      </c>
    </row>
    <row r="142" spans="1:2" x14ac:dyDescent="0.25">
      <c r="A142" s="1" t="s">
        <v>173</v>
      </c>
      <c r="B142" s="4">
        <v>4564.67</v>
      </c>
    </row>
    <row r="143" spans="1:2" x14ac:dyDescent="0.25">
      <c r="A143" s="2">
        <v>43916</v>
      </c>
      <c r="B143" s="4">
        <v>4564.67</v>
      </c>
    </row>
    <row r="144" spans="1:2" x14ac:dyDescent="0.25">
      <c r="A144" s="1" t="s">
        <v>187</v>
      </c>
      <c r="B144" s="4">
        <v>465.62</v>
      </c>
    </row>
    <row r="145" spans="1:2" x14ac:dyDescent="0.25">
      <c r="A145" s="2">
        <v>43846</v>
      </c>
      <c r="B145" s="4">
        <v>465.62</v>
      </c>
    </row>
    <row r="146" spans="1:2" x14ac:dyDescent="0.25">
      <c r="A146" s="1" t="s">
        <v>183</v>
      </c>
      <c r="B146" s="4">
        <v>4510</v>
      </c>
    </row>
    <row r="147" spans="1:2" x14ac:dyDescent="0.25">
      <c r="A147" s="2">
        <v>43889</v>
      </c>
      <c r="B147" s="4">
        <v>4510</v>
      </c>
    </row>
    <row r="148" spans="1:2" x14ac:dyDescent="0.25">
      <c r="A148" s="1" t="s">
        <v>184</v>
      </c>
      <c r="B148" s="4">
        <v>262.3</v>
      </c>
    </row>
    <row r="149" spans="1:2" x14ac:dyDescent="0.25">
      <c r="A149" s="2">
        <v>43846</v>
      </c>
      <c r="B149" s="4">
        <v>262.3</v>
      </c>
    </row>
    <row r="150" spans="1:2" x14ac:dyDescent="0.25">
      <c r="A150" s="1" t="s">
        <v>175</v>
      </c>
      <c r="B150" s="4">
        <v>41992.39</v>
      </c>
    </row>
    <row r="151" spans="1:2" x14ac:dyDescent="0.25">
      <c r="A151" s="2">
        <v>43846</v>
      </c>
      <c r="B151" s="4">
        <v>24090</v>
      </c>
    </row>
    <row r="152" spans="1:2" x14ac:dyDescent="0.25">
      <c r="A152" s="2">
        <v>43895</v>
      </c>
      <c r="B152" s="4">
        <v>17902.39</v>
      </c>
    </row>
    <row r="153" spans="1:2" x14ac:dyDescent="0.25">
      <c r="A153" s="3" t="s">
        <v>84</v>
      </c>
      <c r="B153" s="4">
        <v>476097.88999999996</v>
      </c>
    </row>
    <row r="154" spans="1:2" x14ac:dyDescent="0.25">
      <c r="A154" s="1" t="s">
        <v>87</v>
      </c>
      <c r="B154" s="4">
        <v>3000</v>
      </c>
    </row>
    <row r="155" spans="1:2" x14ac:dyDescent="0.25">
      <c r="A155" s="2">
        <v>43875</v>
      </c>
      <c r="B155" s="4">
        <v>3000</v>
      </c>
    </row>
    <row r="156" spans="1:2" x14ac:dyDescent="0.25">
      <c r="A156" s="1" t="s">
        <v>92</v>
      </c>
      <c r="B156" s="4">
        <v>22199.85</v>
      </c>
    </row>
    <row r="157" spans="1:2" x14ac:dyDescent="0.25">
      <c r="A157" s="2">
        <v>43914</v>
      </c>
      <c r="B157" s="4">
        <v>22199.85</v>
      </c>
    </row>
    <row r="158" spans="1:2" x14ac:dyDescent="0.25">
      <c r="A158" s="1" t="s">
        <v>85</v>
      </c>
      <c r="B158" s="4">
        <v>111414.40000000001</v>
      </c>
    </row>
    <row r="159" spans="1:2" x14ac:dyDescent="0.25">
      <c r="A159" s="2">
        <v>43861</v>
      </c>
      <c r="B159" s="4">
        <v>81709.77</v>
      </c>
    </row>
    <row r="160" spans="1:2" x14ac:dyDescent="0.25">
      <c r="A160" s="2">
        <v>43867</v>
      </c>
      <c r="B160" s="4">
        <v>11043.92</v>
      </c>
    </row>
    <row r="161" spans="1:2" x14ac:dyDescent="0.25">
      <c r="A161" s="2">
        <v>43881</v>
      </c>
      <c r="B161" s="4">
        <v>10999.8</v>
      </c>
    </row>
    <row r="162" spans="1:2" x14ac:dyDescent="0.25">
      <c r="A162" s="2">
        <v>43914</v>
      </c>
      <c r="B162" s="4">
        <v>7660.91</v>
      </c>
    </row>
    <row r="163" spans="1:2" x14ac:dyDescent="0.25">
      <c r="A163" s="1" t="s">
        <v>88</v>
      </c>
      <c r="B163" s="4">
        <v>3785</v>
      </c>
    </row>
    <row r="164" spans="1:2" x14ac:dyDescent="0.25">
      <c r="A164" s="2">
        <v>43896</v>
      </c>
      <c r="B164" s="4">
        <v>3785</v>
      </c>
    </row>
    <row r="165" spans="1:2" x14ac:dyDescent="0.25">
      <c r="A165" s="1" t="s">
        <v>91</v>
      </c>
      <c r="B165" s="4">
        <v>931</v>
      </c>
    </row>
    <row r="166" spans="1:2" x14ac:dyDescent="0.25">
      <c r="A166" s="2">
        <v>43907</v>
      </c>
      <c r="B166" s="4">
        <v>931</v>
      </c>
    </row>
    <row r="167" spans="1:2" x14ac:dyDescent="0.25">
      <c r="A167" s="1" t="s">
        <v>90</v>
      </c>
      <c r="B167" s="4">
        <v>660</v>
      </c>
    </row>
    <row r="168" spans="1:2" x14ac:dyDescent="0.25">
      <c r="A168" s="2">
        <v>43847</v>
      </c>
      <c r="B168" s="4">
        <v>660</v>
      </c>
    </row>
    <row r="169" spans="1:2" x14ac:dyDescent="0.25">
      <c r="A169" s="1" t="s">
        <v>89</v>
      </c>
      <c r="B169" s="4">
        <v>12712.47</v>
      </c>
    </row>
    <row r="170" spans="1:2" x14ac:dyDescent="0.25">
      <c r="A170" s="2">
        <v>43846</v>
      </c>
      <c r="B170" s="4">
        <v>4331.8999999999996</v>
      </c>
    </row>
    <row r="171" spans="1:2" x14ac:dyDescent="0.25">
      <c r="A171" s="2">
        <v>43875</v>
      </c>
      <c r="B171" s="4">
        <v>4386.88</v>
      </c>
    </row>
    <row r="172" spans="1:2" x14ac:dyDescent="0.25">
      <c r="A172" s="2">
        <v>43895</v>
      </c>
      <c r="B172" s="4">
        <v>3993.69</v>
      </c>
    </row>
    <row r="173" spans="1:2" x14ac:dyDescent="0.25">
      <c r="A173" s="1" t="s">
        <v>13</v>
      </c>
      <c r="B173" s="4">
        <v>319849.99</v>
      </c>
    </row>
    <row r="174" spans="1:2" x14ac:dyDescent="0.25">
      <c r="A174" s="2">
        <v>43854</v>
      </c>
      <c r="B174" s="4">
        <v>307849.99</v>
      </c>
    </row>
    <row r="175" spans="1:2" x14ac:dyDescent="0.25">
      <c r="A175" s="2">
        <v>43907</v>
      </c>
      <c r="B175" s="4">
        <v>12000</v>
      </c>
    </row>
    <row r="176" spans="1:2" x14ac:dyDescent="0.25">
      <c r="A176" s="1" t="s">
        <v>86</v>
      </c>
      <c r="B176" s="4">
        <v>1545.18</v>
      </c>
    </row>
    <row r="177" spans="1:2" x14ac:dyDescent="0.25">
      <c r="A177" s="2">
        <v>43861</v>
      </c>
      <c r="B177" s="4">
        <v>1545.18</v>
      </c>
    </row>
    <row r="178" spans="1:2" x14ac:dyDescent="0.25">
      <c r="A178" s="3" t="s">
        <v>1</v>
      </c>
      <c r="B178" s="4">
        <v>947.1</v>
      </c>
    </row>
    <row r="179" spans="1:2" x14ac:dyDescent="0.25">
      <c r="A179" s="1" t="s">
        <v>2</v>
      </c>
      <c r="B179" s="4">
        <v>480</v>
      </c>
    </row>
    <row r="180" spans="1:2" x14ac:dyDescent="0.25">
      <c r="A180" s="2">
        <v>43881</v>
      </c>
      <c r="B180" s="4">
        <v>480</v>
      </c>
    </row>
    <row r="181" spans="1:2" x14ac:dyDescent="0.25">
      <c r="A181" s="1" t="s">
        <v>0</v>
      </c>
      <c r="B181" s="4">
        <v>467.1</v>
      </c>
    </row>
    <row r="182" spans="1:2" x14ac:dyDescent="0.25">
      <c r="A182" s="2">
        <v>43860</v>
      </c>
      <c r="B182" s="4">
        <v>467.1</v>
      </c>
    </row>
    <row r="183" spans="1:2" x14ac:dyDescent="0.25">
      <c r="A183" s="3" t="s">
        <v>160</v>
      </c>
      <c r="B183" s="4">
        <v>4114.7000000000007</v>
      </c>
    </row>
    <row r="184" spans="1:2" x14ac:dyDescent="0.25">
      <c r="A184" s="1" t="s">
        <v>161</v>
      </c>
      <c r="B184" s="4">
        <v>2868.78</v>
      </c>
    </row>
    <row r="185" spans="1:2" x14ac:dyDescent="0.25">
      <c r="A185" s="2">
        <v>43875</v>
      </c>
      <c r="B185" s="4">
        <v>2868.78</v>
      </c>
    </row>
    <row r="186" spans="1:2" x14ac:dyDescent="0.25">
      <c r="A186" s="1" t="s">
        <v>159</v>
      </c>
      <c r="B186" s="4">
        <v>1245.92</v>
      </c>
    </row>
    <row r="187" spans="1:2" x14ac:dyDescent="0.25">
      <c r="A187" s="2">
        <v>43846</v>
      </c>
      <c r="B187" s="4">
        <v>554.95000000000005</v>
      </c>
    </row>
    <row r="188" spans="1:2" x14ac:dyDescent="0.25">
      <c r="A188" s="2">
        <v>43881</v>
      </c>
      <c r="B188" s="4">
        <v>690.97</v>
      </c>
    </row>
    <row r="189" spans="1:2" x14ac:dyDescent="0.25">
      <c r="A189" s="3" t="s">
        <v>158</v>
      </c>
      <c r="B189" s="4">
        <v>1037</v>
      </c>
    </row>
    <row r="190" spans="1:2" x14ac:dyDescent="0.25">
      <c r="A190" s="1" t="s">
        <v>157</v>
      </c>
      <c r="B190" s="4">
        <v>1037</v>
      </c>
    </row>
    <row r="191" spans="1:2" x14ac:dyDescent="0.25">
      <c r="A191" s="2">
        <v>43846</v>
      </c>
      <c r="B191" s="4">
        <v>1037</v>
      </c>
    </row>
    <row r="192" spans="1:2" x14ac:dyDescent="0.25">
      <c r="A192" s="3" t="s">
        <v>149</v>
      </c>
      <c r="B192" s="4">
        <v>1697.68</v>
      </c>
    </row>
    <row r="193" spans="1:2" x14ac:dyDescent="0.25">
      <c r="A193" s="1" t="s">
        <v>148</v>
      </c>
      <c r="B193" s="4">
        <v>1697.68</v>
      </c>
    </row>
    <row r="194" spans="1:2" x14ac:dyDescent="0.25">
      <c r="A194" s="2">
        <v>43843</v>
      </c>
      <c r="B194" s="4">
        <v>1697.68</v>
      </c>
    </row>
    <row r="195" spans="1:2" x14ac:dyDescent="0.25">
      <c r="A195" s="3" t="s">
        <v>80</v>
      </c>
      <c r="B195" s="4">
        <v>4744.6900000000005</v>
      </c>
    </row>
    <row r="196" spans="1:2" x14ac:dyDescent="0.25">
      <c r="A196" s="1" t="s">
        <v>79</v>
      </c>
      <c r="B196" s="4">
        <v>38.700000000000003</v>
      </c>
    </row>
    <row r="197" spans="1:2" x14ac:dyDescent="0.25">
      <c r="A197" s="2">
        <v>43865</v>
      </c>
      <c r="B197" s="4">
        <v>38.700000000000003</v>
      </c>
    </row>
    <row r="198" spans="1:2" x14ac:dyDescent="0.25">
      <c r="A198" s="1" t="s">
        <v>20</v>
      </c>
      <c r="B198" s="4">
        <v>3831.53</v>
      </c>
    </row>
    <row r="199" spans="1:2" x14ac:dyDescent="0.25">
      <c r="A199" s="2">
        <v>43880</v>
      </c>
      <c r="B199" s="4">
        <v>3831.53</v>
      </c>
    </row>
    <row r="200" spans="1:2" x14ac:dyDescent="0.25">
      <c r="A200" s="1" t="s">
        <v>81</v>
      </c>
      <c r="B200" s="4">
        <v>874.46</v>
      </c>
    </row>
    <row r="201" spans="1:2" x14ac:dyDescent="0.25">
      <c r="A201" s="2">
        <v>43867</v>
      </c>
      <c r="B201" s="4">
        <v>874.46</v>
      </c>
    </row>
    <row r="202" spans="1:2" x14ac:dyDescent="0.25">
      <c r="A202" s="3" t="s">
        <v>55</v>
      </c>
      <c r="B202" s="4">
        <v>45901.479999999996</v>
      </c>
    </row>
    <row r="203" spans="1:2" x14ac:dyDescent="0.25">
      <c r="A203" s="1" t="s">
        <v>69</v>
      </c>
      <c r="B203" s="4">
        <v>900</v>
      </c>
    </row>
    <row r="204" spans="1:2" x14ac:dyDescent="0.25">
      <c r="A204" s="2">
        <v>43895</v>
      </c>
      <c r="B204" s="4">
        <v>900</v>
      </c>
    </row>
    <row r="205" spans="1:2" x14ac:dyDescent="0.25">
      <c r="A205" s="1" t="s">
        <v>58</v>
      </c>
      <c r="B205" s="4">
        <v>634.4</v>
      </c>
    </row>
    <row r="206" spans="1:2" x14ac:dyDescent="0.25">
      <c r="A206" s="2">
        <v>43846</v>
      </c>
      <c r="B206" s="4">
        <v>634.4</v>
      </c>
    </row>
    <row r="207" spans="1:2" x14ac:dyDescent="0.25">
      <c r="A207" s="1" t="s">
        <v>60</v>
      </c>
      <c r="B207" s="4">
        <v>3348.3</v>
      </c>
    </row>
    <row r="208" spans="1:2" x14ac:dyDescent="0.25">
      <c r="A208" s="2">
        <v>43846</v>
      </c>
      <c r="B208" s="4">
        <v>3348.3</v>
      </c>
    </row>
    <row r="209" spans="1:2" x14ac:dyDescent="0.25">
      <c r="A209" s="1" t="s">
        <v>63</v>
      </c>
      <c r="B209" s="4">
        <v>8120.4400000000005</v>
      </c>
    </row>
    <row r="210" spans="1:2" x14ac:dyDescent="0.25">
      <c r="A210" s="2">
        <v>43846</v>
      </c>
      <c r="B210" s="4">
        <v>8120.4400000000005</v>
      </c>
    </row>
    <row r="211" spans="1:2" x14ac:dyDescent="0.25">
      <c r="A211" s="1" t="s">
        <v>62</v>
      </c>
      <c r="B211" s="4">
        <v>1078.24</v>
      </c>
    </row>
    <row r="212" spans="1:2" x14ac:dyDescent="0.25">
      <c r="A212" s="2">
        <v>43895</v>
      </c>
      <c r="B212" s="4">
        <v>1078.24</v>
      </c>
    </row>
    <row r="213" spans="1:2" x14ac:dyDescent="0.25">
      <c r="A213" s="1" t="s">
        <v>59</v>
      </c>
      <c r="B213" s="4">
        <v>805.2</v>
      </c>
    </row>
    <row r="214" spans="1:2" x14ac:dyDescent="0.25">
      <c r="A214" s="2">
        <v>43846</v>
      </c>
      <c r="B214" s="4">
        <v>805.2</v>
      </c>
    </row>
    <row r="215" spans="1:2" x14ac:dyDescent="0.25">
      <c r="A215" s="1" t="s">
        <v>57</v>
      </c>
      <c r="B215" s="4">
        <v>639.42999999999995</v>
      </c>
    </row>
    <row r="216" spans="1:2" x14ac:dyDescent="0.25">
      <c r="A216" s="2">
        <v>43875</v>
      </c>
      <c r="B216" s="4">
        <v>639.42999999999995</v>
      </c>
    </row>
    <row r="217" spans="1:2" x14ac:dyDescent="0.25">
      <c r="A217" s="1" t="s">
        <v>64</v>
      </c>
      <c r="B217" s="4">
        <v>350</v>
      </c>
    </row>
    <row r="218" spans="1:2" x14ac:dyDescent="0.25">
      <c r="A218" s="2">
        <v>43846</v>
      </c>
      <c r="B218" s="4">
        <v>350</v>
      </c>
    </row>
    <row r="219" spans="1:2" x14ac:dyDescent="0.25">
      <c r="A219" s="1" t="s">
        <v>54</v>
      </c>
      <c r="B219" s="4">
        <v>667.97</v>
      </c>
    </row>
    <row r="220" spans="1:2" x14ac:dyDescent="0.25">
      <c r="A220" s="2">
        <v>43846</v>
      </c>
      <c r="B220" s="4">
        <v>667.97</v>
      </c>
    </row>
    <row r="221" spans="1:2" x14ac:dyDescent="0.25">
      <c r="A221" s="1" t="s">
        <v>70</v>
      </c>
      <c r="B221" s="4">
        <v>658.8</v>
      </c>
    </row>
    <row r="222" spans="1:2" x14ac:dyDescent="0.25">
      <c r="A222" s="2">
        <v>43895</v>
      </c>
      <c r="B222" s="4">
        <v>658.8</v>
      </c>
    </row>
    <row r="223" spans="1:2" x14ac:dyDescent="0.25">
      <c r="A223" s="1" t="s">
        <v>61</v>
      </c>
      <c r="B223" s="4">
        <v>4067.19</v>
      </c>
    </row>
    <row r="224" spans="1:2" x14ac:dyDescent="0.25">
      <c r="A224" s="2">
        <v>43895</v>
      </c>
      <c r="B224" s="4">
        <v>4067.19</v>
      </c>
    </row>
    <row r="225" spans="1:2" x14ac:dyDescent="0.25">
      <c r="A225" s="1" t="s">
        <v>67</v>
      </c>
      <c r="B225" s="4">
        <v>11199.58</v>
      </c>
    </row>
    <row r="226" spans="1:2" x14ac:dyDescent="0.25">
      <c r="A226" s="2">
        <v>43846</v>
      </c>
      <c r="B226" s="4">
        <v>2000</v>
      </c>
    </row>
    <row r="227" spans="1:2" x14ac:dyDescent="0.25">
      <c r="A227" s="2">
        <v>43861</v>
      </c>
      <c r="B227" s="4">
        <v>9199.58</v>
      </c>
    </row>
    <row r="228" spans="1:2" x14ac:dyDescent="0.25">
      <c r="A228" s="1" t="s">
        <v>15</v>
      </c>
      <c r="B228" s="4">
        <v>6958</v>
      </c>
    </row>
    <row r="229" spans="1:2" x14ac:dyDescent="0.25">
      <c r="A229" s="2">
        <v>43860</v>
      </c>
      <c r="B229" s="4">
        <v>6958</v>
      </c>
    </row>
    <row r="230" spans="1:2" x14ac:dyDescent="0.25">
      <c r="A230" s="1" t="s">
        <v>56</v>
      </c>
      <c r="B230" s="4">
        <v>317.2</v>
      </c>
    </row>
    <row r="231" spans="1:2" x14ac:dyDescent="0.25">
      <c r="A231" s="2">
        <v>43846</v>
      </c>
      <c r="B231" s="4">
        <v>317.2</v>
      </c>
    </row>
    <row r="232" spans="1:2" x14ac:dyDescent="0.25">
      <c r="A232" s="1" t="s">
        <v>68</v>
      </c>
      <c r="B232" s="4">
        <v>4453</v>
      </c>
    </row>
    <row r="233" spans="1:2" x14ac:dyDescent="0.25">
      <c r="A233" s="2">
        <v>43895</v>
      </c>
      <c r="B233" s="4">
        <v>4453</v>
      </c>
    </row>
    <row r="234" spans="1:2" x14ac:dyDescent="0.25">
      <c r="A234" s="1" t="s">
        <v>65</v>
      </c>
      <c r="B234" s="4">
        <v>386.13</v>
      </c>
    </row>
    <row r="235" spans="1:2" x14ac:dyDescent="0.25">
      <c r="A235" s="2">
        <v>43846</v>
      </c>
      <c r="B235" s="4">
        <v>386.13</v>
      </c>
    </row>
    <row r="236" spans="1:2" x14ac:dyDescent="0.25">
      <c r="A236" s="1" t="s">
        <v>66</v>
      </c>
      <c r="B236" s="4">
        <v>1317.6</v>
      </c>
    </row>
    <row r="237" spans="1:2" x14ac:dyDescent="0.25">
      <c r="A237" s="2">
        <v>43846</v>
      </c>
      <c r="B237" s="4">
        <v>1317.6</v>
      </c>
    </row>
    <row r="238" spans="1:2" x14ac:dyDescent="0.25">
      <c r="A238" s="3" t="s">
        <v>156</v>
      </c>
      <c r="B238" s="4">
        <v>5285.7800000000007</v>
      </c>
    </row>
    <row r="239" spans="1:2" x14ac:dyDescent="0.25">
      <c r="A239" s="1" t="s">
        <v>5</v>
      </c>
      <c r="B239" s="4">
        <v>5285.7800000000007</v>
      </c>
    </row>
    <row r="240" spans="1:2" x14ac:dyDescent="0.25">
      <c r="A240" s="2">
        <v>43846</v>
      </c>
      <c r="B240" s="4">
        <v>310</v>
      </c>
    </row>
    <row r="241" spans="1:2" x14ac:dyDescent="0.25">
      <c r="A241" s="2">
        <v>43864</v>
      </c>
      <c r="B241" s="4">
        <v>4975.7800000000007</v>
      </c>
    </row>
    <row r="242" spans="1:2" x14ac:dyDescent="0.25">
      <c r="A242" s="3" t="s">
        <v>21</v>
      </c>
      <c r="B242" s="4">
        <v>18154.37</v>
      </c>
    </row>
    <row r="243" spans="1:2" x14ac:dyDescent="0.25">
      <c r="A243" s="1" t="s">
        <v>33</v>
      </c>
      <c r="B243" s="4">
        <v>179.91</v>
      </c>
    </row>
    <row r="244" spans="1:2" x14ac:dyDescent="0.25">
      <c r="A244" s="2">
        <v>43881</v>
      </c>
      <c r="B244" s="4">
        <v>179.91</v>
      </c>
    </row>
    <row r="245" spans="1:2" x14ac:dyDescent="0.25">
      <c r="A245" s="1" t="s">
        <v>30</v>
      </c>
      <c r="B245" s="4">
        <v>119.94</v>
      </c>
    </row>
    <row r="246" spans="1:2" x14ac:dyDescent="0.25">
      <c r="A246" s="2">
        <v>43881</v>
      </c>
      <c r="B246" s="4">
        <v>119.94</v>
      </c>
    </row>
    <row r="247" spans="1:2" x14ac:dyDescent="0.25">
      <c r="A247" s="1" t="s">
        <v>20</v>
      </c>
      <c r="B247" s="4">
        <v>16175.36</v>
      </c>
    </row>
    <row r="248" spans="1:2" x14ac:dyDescent="0.25">
      <c r="A248" s="2">
        <v>43865</v>
      </c>
      <c r="B248" s="4">
        <v>8087.68</v>
      </c>
    </row>
    <row r="249" spans="1:2" x14ac:dyDescent="0.25">
      <c r="A249" s="2">
        <v>43894</v>
      </c>
      <c r="B249" s="4">
        <v>8087.68</v>
      </c>
    </row>
    <row r="250" spans="1:2" x14ac:dyDescent="0.25">
      <c r="A250" s="1" t="s">
        <v>27</v>
      </c>
      <c r="B250" s="4">
        <v>219.89</v>
      </c>
    </row>
    <row r="251" spans="1:2" x14ac:dyDescent="0.25">
      <c r="A251" s="2">
        <v>43881</v>
      </c>
      <c r="B251" s="4">
        <v>219.89</v>
      </c>
    </row>
    <row r="252" spans="1:2" x14ac:dyDescent="0.25">
      <c r="A252" s="1" t="s">
        <v>24</v>
      </c>
      <c r="B252" s="4">
        <v>139.93</v>
      </c>
    </row>
    <row r="253" spans="1:2" x14ac:dyDescent="0.25">
      <c r="A253" s="2">
        <v>43881</v>
      </c>
      <c r="B253" s="4">
        <v>139.93</v>
      </c>
    </row>
    <row r="254" spans="1:2" x14ac:dyDescent="0.25">
      <c r="A254" s="1" t="s">
        <v>28</v>
      </c>
      <c r="B254" s="4">
        <v>199.89999999999998</v>
      </c>
    </row>
    <row r="255" spans="1:2" x14ac:dyDescent="0.25">
      <c r="A255" s="2">
        <v>43881</v>
      </c>
      <c r="B255" s="4">
        <v>199.89999999999998</v>
      </c>
    </row>
    <row r="256" spans="1:2" x14ac:dyDescent="0.25">
      <c r="A256" s="1" t="s">
        <v>25</v>
      </c>
      <c r="B256" s="4">
        <v>79.959999999999994</v>
      </c>
    </row>
    <row r="257" spans="1:2" x14ac:dyDescent="0.25">
      <c r="A257" s="2">
        <v>43881</v>
      </c>
      <c r="B257" s="4">
        <v>79.959999999999994</v>
      </c>
    </row>
    <row r="258" spans="1:2" x14ac:dyDescent="0.25">
      <c r="A258" s="1" t="s">
        <v>31</v>
      </c>
      <c r="B258" s="4">
        <v>99.949999999999989</v>
      </c>
    </row>
    <row r="259" spans="1:2" x14ac:dyDescent="0.25">
      <c r="A259" s="2">
        <v>43881</v>
      </c>
      <c r="B259" s="4">
        <v>99.949999999999989</v>
      </c>
    </row>
    <row r="260" spans="1:2" x14ac:dyDescent="0.25">
      <c r="A260" s="1" t="s">
        <v>29</v>
      </c>
      <c r="B260" s="4">
        <v>119.94</v>
      </c>
    </row>
    <row r="261" spans="1:2" x14ac:dyDescent="0.25">
      <c r="A261" s="2">
        <v>43881</v>
      </c>
      <c r="B261" s="4">
        <v>119.94</v>
      </c>
    </row>
    <row r="262" spans="1:2" x14ac:dyDescent="0.25">
      <c r="A262" s="1" t="s">
        <v>23</v>
      </c>
      <c r="B262" s="4">
        <v>179.91</v>
      </c>
    </row>
    <row r="263" spans="1:2" x14ac:dyDescent="0.25">
      <c r="A263" s="2">
        <v>43881</v>
      </c>
      <c r="B263" s="4">
        <v>179.91</v>
      </c>
    </row>
    <row r="264" spans="1:2" x14ac:dyDescent="0.25">
      <c r="A264" s="1" t="s">
        <v>34</v>
      </c>
      <c r="B264" s="4">
        <v>79.959999999999994</v>
      </c>
    </row>
    <row r="265" spans="1:2" x14ac:dyDescent="0.25">
      <c r="A265" s="2">
        <v>43881</v>
      </c>
      <c r="B265" s="4">
        <v>79.959999999999994</v>
      </c>
    </row>
    <row r="266" spans="1:2" x14ac:dyDescent="0.25">
      <c r="A266" s="1" t="s">
        <v>26</v>
      </c>
      <c r="B266" s="4">
        <v>139.93</v>
      </c>
    </row>
    <row r="267" spans="1:2" x14ac:dyDescent="0.25">
      <c r="A267" s="2">
        <v>43881</v>
      </c>
      <c r="B267" s="4">
        <v>139.93</v>
      </c>
    </row>
    <row r="268" spans="1:2" x14ac:dyDescent="0.25">
      <c r="A268" s="1" t="s">
        <v>35</v>
      </c>
      <c r="B268" s="4">
        <v>79.959999999999994</v>
      </c>
    </row>
    <row r="269" spans="1:2" x14ac:dyDescent="0.25">
      <c r="A269" s="2">
        <v>43881</v>
      </c>
      <c r="B269" s="4">
        <v>79.959999999999994</v>
      </c>
    </row>
    <row r="270" spans="1:2" x14ac:dyDescent="0.25">
      <c r="A270" s="1" t="s">
        <v>32</v>
      </c>
      <c r="B270" s="4">
        <v>139.93</v>
      </c>
    </row>
    <row r="271" spans="1:2" x14ac:dyDescent="0.25">
      <c r="A271" s="2">
        <v>43881</v>
      </c>
      <c r="B271" s="4">
        <v>139.93</v>
      </c>
    </row>
    <row r="272" spans="1:2" x14ac:dyDescent="0.25">
      <c r="A272" s="1" t="s">
        <v>22</v>
      </c>
      <c r="B272" s="4">
        <v>199.9</v>
      </c>
    </row>
    <row r="273" spans="1:2" x14ac:dyDescent="0.25">
      <c r="A273" s="2">
        <v>43881</v>
      </c>
      <c r="B273" s="4">
        <v>199.9</v>
      </c>
    </row>
    <row r="274" spans="1:2" x14ac:dyDescent="0.25">
      <c r="A274" s="3" t="s">
        <v>36</v>
      </c>
      <c r="B274" s="4">
        <v>4527.43</v>
      </c>
    </row>
    <row r="275" spans="1:2" x14ac:dyDescent="0.25">
      <c r="A275" s="1" t="s">
        <v>37</v>
      </c>
      <c r="B275" s="4">
        <v>2625.7</v>
      </c>
    </row>
    <row r="276" spans="1:2" x14ac:dyDescent="0.25">
      <c r="A276" s="2">
        <v>43860</v>
      </c>
      <c r="B276" s="4">
        <v>2625.7</v>
      </c>
    </row>
    <row r="277" spans="1:2" x14ac:dyDescent="0.25">
      <c r="A277" s="1" t="s">
        <v>20</v>
      </c>
      <c r="B277" s="4">
        <v>564.69000000000005</v>
      </c>
    </row>
    <row r="278" spans="1:2" x14ac:dyDescent="0.25">
      <c r="A278" s="2">
        <v>43851</v>
      </c>
      <c r="B278" s="4">
        <v>545.69000000000005</v>
      </c>
    </row>
    <row r="279" spans="1:2" x14ac:dyDescent="0.25">
      <c r="A279" s="2">
        <v>43879</v>
      </c>
      <c r="B279" s="4">
        <v>19</v>
      </c>
    </row>
    <row r="280" spans="1:2" x14ac:dyDescent="0.25">
      <c r="A280" s="1" t="s">
        <v>38</v>
      </c>
      <c r="B280" s="4">
        <v>1337.04</v>
      </c>
    </row>
    <row r="281" spans="1:2" x14ac:dyDescent="0.25">
      <c r="A281" s="2">
        <v>43866</v>
      </c>
      <c r="B281" s="4">
        <v>1337.04</v>
      </c>
    </row>
    <row r="282" spans="1:2" x14ac:dyDescent="0.25">
      <c r="A282" s="3" t="s">
        <v>153</v>
      </c>
      <c r="B282" s="4">
        <v>107572.9</v>
      </c>
    </row>
    <row r="283" spans="1:2" x14ac:dyDescent="0.25">
      <c r="A283" s="1" t="s">
        <v>152</v>
      </c>
      <c r="B283" s="4">
        <v>107572.9</v>
      </c>
    </row>
    <row r="284" spans="1:2" x14ac:dyDescent="0.25">
      <c r="A284" s="2">
        <v>43846</v>
      </c>
      <c r="B284" s="4">
        <v>107572.9</v>
      </c>
    </row>
    <row r="285" spans="1:2" x14ac:dyDescent="0.25">
      <c r="A285" s="3" t="s">
        <v>72</v>
      </c>
      <c r="B285" s="4">
        <v>21407.960000000003</v>
      </c>
    </row>
    <row r="286" spans="1:2" x14ac:dyDescent="0.25">
      <c r="A286" s="1" t="s">
        <v>75</v>
      </c>
      <c r="B286" s="4">
        <v>3150</v>
      </c>
    </row>
    <row r="287" spans="1:2" x14ac:dyDescent="0.25">
      <c r="A287" s="2">
        <v>43846</v>
      </c>
      <c r="B287" s="4">
        <v>3150</v>
      </c>
    </row>
    <row r="288" spans="1:2" x14ac:dyDescent="0.25">
      <c r="A288" s="1" t="s">
        <v>77</v>
      </c>
      <c r="B288" s="4">
        <v>2184</v>
      </c>
    </row>
    <row r="289" spans="1:2" x14ac:dyDescent="0.25">
      <c r="A289" s="2">
        <v>43895</v>
      </c>
      <c r="B289" s="4">
        <v>2184</v>
      </c>
    </row>
    <row r="290" spans="1:2" x14ac:dyDescent="0.25">
      <c r="A290" s="1" t="s">
        <v>78</v>
      </c>
      <c r="B290" s="4">
        <v>1244.54</v>
      </c>
    </row>
    <row r="291" spans="1:2" x14ac:dyDescent="0.25">
      <c r="A291" s="2">
        <v>43907</v>
      </c>
      <c r="B291" s="4">
        <v>1244.54</v>
      </c>
    </row>
    <row r="292" spans="1:2" x14ac:dyDescent="0.25">
      <c r="A292" s="1" t="s">
        <v>71</v>
      </c>
      <c r="B292" s="4">
        <v>1622.4</v>
      </c>
    </row>
    <row r="293" spans="1:2" x14ac:dyDescent="0.25">
      <c r="A293" s="2">
        <v>43895</v>
      </c>
      <c r="B293" s="4">
        <v>1622.4</v>
      </c>
    </row>
    <row r="294" spans="1:2" x14ac:dyDescent="0.25">
      <c r="A294" s="1" t="s">
        <v>74</v>
      </c>
      <c r="B294" s="4">
        <v>6039.03</v>
      </c>
    </row>
    <row r="295" spans="1:2" x14ac:dyDescent="0.25">
      <c r="A295" s="2">
        <v>43846</v>
      </c>
      <c r="B295" s="4">
        <v>2013.01</v>
      </c>
    </row>
    <row r="296" spans="1:2" x14ac:dyDescent="0.25">
      <c r="A296" s="2">
        <v>43881</v>
      </c>
      <c r="B296" s="4">
        <v>2013.01</v>
      </c>
    </row>
    <row r="297" spans="1:2" x14ac:dyDescent="0.25">
      <c r="A297" s="2">
        <v>43895</v>
      </c>
      <c r="B297" s="4">
        <v>2013.01</v>
      </c>
    </row>
    <row r="298" spans="1:2" x14ac:dyDescent="0.25">
      <c r="A298" s="1" t="s">
        <v>76</v>
      </c>
      <c r="B298" s="4">
        <v>4098.33</v>
      </c>
    </row>
    <row r="299" spans="1:2" x14ac:dyDescent="0.25">
      <c r="A299" s="2">
        <v>43881</v>
      </c>
      <c r="B299" s="4">
        <v>4098.33</v>
      </c>
    </row>
    <row r="300" spans="1:2" x14ac:dyDescent="0.25">
      <c r="A300" s="1" t="s">
        <v>73</v>
      </c>
      <c r="B300" s="4">
        <v>3069.66</v>
      </c>
    </row>
    <row r="301" spans="1:2" x14ac:dyDescent="0.25">
      <c r="A301" s="2">
        <v>43871</v>
      </c>
      <c r="B301" s="4">
        <v>3069.66</v>
      </c>
    </row>
    <row r="302" spans="1:2" x14ac:dyDescent="0.25">
      <c r="A302" s="3" t="s">
        <v>94</v>
      </c>
      <c r="B302" s="4">
        <v>2535.9</v>
      </c>
    </row>
    <row r="303" spans="1:2" x14ac:dyDescent="0.25">
      <c r="A303" s="1" t="s">
        <v>93</v>
      </c>
      <c r="B303" s="4">
        <v>2535.9</v>
      </c>
    </row>
    <row r="304" spans="1:2" x14ac:dyDescent="0.25">
      <c r="A304" s="2">
        <v>43861</v>
      </c>
      <c r="B304" s="4">
        <v>2535.9</v>
      </c>
    </row>
    <row r="305" spans="1:2" x14ac:dyDescent="0.25">
      <c r="A305" s="3" t="s">
        <v>83</v>
      </c>
      <c r="B305" s="4">
        <v>61905.02</v>
      </c>
    </row>
    <row r="306" spans="1:2" x14ac:dyDescent="0.25">
      <c r="A306" s="1" t="s">
        <v>62</v>
      </c>
      <c r="B306" s="4">
        <v>448.84</v>
      </c>
    </row>
    <row r="307" spans="1:2" x14ac:dyDescent="0.25">
      <c r="A307" s="2">
        <v>43895</v>
      </c>
      <c r="B307" s="4">
        <v>448.84</v>
      </c>
    </row>
    <row r="308" spans="1:2" x14ac:dyDescent="0.25">
      <c r="A308" s="1" t="s">
        <v>13</v>
      </c>
      <c r="B308" s="4">
        <v>60663.18</v>
      </c>
    </row>
    <row r="309" spans="1:2" x14ac:dyDescent="0.25">
      <c r="A309" s="2">
        <v>43854</v>
      </c>
      <c r="B309" s="4">
        <v>60663.18</v>
      </c>
    </row>
    <row r="310" spans="1:2" x14ac:dyDescent="0.25">
      <c r="A310" s="1" t="s">
        <v>82</v>
      </c>
      <c r="B310" s="4">
        <v>793</v>
      </c>
    </row>
    <row r="311" spans="1:2" x14ac:dyDescent="0.25">
      <c r="A311" s="2">
        <v>43895</v>
      </c>
      <c r="B311" s="4">
        <v>793</v>
      </c>
    </row>
    <row r="312" spans="1:2" x14ac:dyDescent="0.25">
      <c r="A312" s="3" t="s">
        <v>96</v>
      </c>
      <c r="B312" s="4">
        <v>23731.200000000001</v>
      </c>
    </row>
    <row r="313" spans="1:2" x14ac:dyDescent="0.25">
      <c r="A313" s="1" t="s">
        <v>95</v>
      </c>
      <c r="B313" s="4">
        <v>23731.200000000001</v>
      </c>
    </row>
    <row r="314" spans="1:2" x14ac:dyDescent="0.25">
      <c r="A314" s="2">
        <v>43875</v>
      </c>
      <c r="B314" s="4">
        <v>23731.200000000001</v>
      </c>
    </row>
    <row r="315" spans="1:2" x14ac:dyDescent="0.25">
      <c r="A315" s="3" t="s">
        <v>100</v>
      </c>
      <c r="B315" s="4">
        <v>2113.02</v>
      </c>
    </row>
    <row r="316" spans="1:2" x14ac:dyDescent="0.25">
      <c r="A316" s="1" t="s">
        <v>99</v>
      </c>
      <c r="B316" s="4">
        <v>1402.98</v>
      </c>
    </row>
    <row r="317" spans="1:2" x14ac:dyDescent="0.25">
      <c r="A317" s="2">
        <v>43846</v>
      </c>
      <c r="B317" s="4">
        <v>1402.98</v>
      </c>
    </row>
    <row r="318" spans="1:2" x14ac:dyDescent="0.25">
      <c r="A318" s="1" t="s">
        <v>101</v>
      </c>
      <c r="B318" s="4">
        <v>710.04</v>
      </c>
    </row>
    <row r="319" spans="1:2" x14ac:dyDescent="0.25">
      <c r="A319" s="2">
        <v>43882</v>
      </c>
      <c r="B319" s="4">
        <v>710.04</v>
      </c>
    </row>
    <row r="320" spans="1:2" x14ac:dyDescent="0.25">
      <c r="A320" s="3" t="s">
        <v>98</v>
      </c>
      <c r="B320" s="4">
        <v>338</v>
      </c>
    </row>
    <row r="321" spans="1:2" x14ac:dyDescent="0.25">
      <c r="A321" s="1" t="s">
        <v>97</v>
      </c>
      <c r="B321" s="4">
        <v>338</v>
      </c>
    </row>
    <row r="322" spans="1:2" x14ac:dyDescent="0.25">
      <c r="A322" s="2">
        <v>43860</v>
      </c>
      <c r="B322" s="4">
        <v>338</v>
      </c>
    </row>
    <row r="323" spans="1:2" x14ac:dyDescent="0.25">
      <c r="A323" s="3" t="s">
        <v>125</v>
      </c>
      <c r="B323" s="4">
        <v>18446</v>
      </c>
    </row>
    <row r="324" spans="1:2" x14ac:dyDescent="0.25">
      <c r="A324" s="1" t="s">
        <v>126</v>
      </c>
      <c r="B324" s="4">
        <v>922</v>
      </c>
    </row>
    <row r="325" spans="1:2" x14ac:dyDescent="0.25">
      <c r="A325" s="2">
        <v>43860</v>
      </c>
      <c r="B325" s="4">
        <v>922</v>
      </c>
    </row>
    <row r="326" spans="1:2" x14ac:dyDescent="0.25">
      <c r="A326" s="1" t="s">
        <v>131</v>
      </c>
      <c r="B326" s="4">
        <v>330</v>
      </c>
    </row>
    <row r="327" spans="1:2" x14ac:dyDescent="0.25">
      <c r="A327" s="2">
        <v>43882</v>
      </c>
      <c r="B327" s="4">
        <v>330</v>
      </c>
    </row>
    <row r="328" spans="1:2" x14ac:dyDescent="0.25">
      <c r="A328" s="1" t="s">
        <v>138</v>
      </c>
      <c r="B328" s="4">
        <v>1405</v>
      </c>
    </row>
    <row r="329" spans="1:2" x14ac:dyDescent="0.25">
      <c r="A329" s="2">
        <v>43882</v>
      </c>
      <c r="B329" s="4">
        <v>1405</v>
      </c>
    </row>
    <row r="330" spans="1:2" x14ac:dyDescent="0.25">
      <c r="A330" s="1" t="s">
        <v>141</v>
      </c>
      <c r="B330" s="4">
        <v>574</v>
      </c>
    </row>
    <row r="331" spans="1:2" x14ac:dyDescent="0.25">
      <c r="A331" s="2">
        <v>43885</v>
      </c>
      <c r="B331" s="4">
        <v>574</v>
      </c>
    </row>
    <row r="332" spans="1:2" x14ac:dyDescent="0.25">
      <c r="A332" s="1" t="s">
        <v>135</v>
      </c>
      <c r="B332" s="4">
        <v>880</v>
      </c>
    </row>
    <row r="333" spans="1:2" x14ac:dyDescent="0.25">
      <c r="A333" s="2">
        <v>43882</v>
      </c>
      <c r="B333" s="4">
        <v>880</v>
      </c>
    </row>
    <row r="334" spans="1:2" x14ac:dyDescent="0.25">
      <c r="A334" s="1" t="s">
        <v>140</v>
      </c>
      <c r="B334" s="4">
        <v>574</v>
      </c>
    </row>
    <row r="335" spans="1:2" x14ac:dyDescent="0.25">
      <c r="A335" s="2">
        <v>43885</v>
      </c>
      <c r="B335" s="4">
        <v>574</v>
      </c>
    </row>
    <row r="336" spans="1:2" x14ac:dyDescent="0.25">
      <c r="A336" s="1" t="s">
        <v>130</v>
      </c>
      <c r="B336" s="4">
        <v>510</v>
      </c>
    </row>
    <row r="337" spans="1:2" x14ac:dyDescent="0.25">
      <c r="A337" s="2">
        <v>43882</v>
      </c>
      <c r="B337" s="4">
        <v>510</v>
      </c>
    </row>
    <row r="338" spans="1:2" x14ac:dyDescent="0.25">
      <c r="A338" s="1" t="s">
        <v>132</v>
      </c>
      <c r="B338" s="4">
        <v>960</v>
      </c>
    </row>
    <row r="339" spans="1:2" x14ac:dyDescent="0.25">
      <c r="A339" s="2">
        <v>43882</v>
      </c>
      <c r="B339" s="4">
        <v>960</v>
      </c>
    </row>
    <row r="340" spans="1:2" x14ac:dyDescent="0.25">
      <c r="A340" s="1" t="s">
        <v>133</v>
      </c>
      <c r="B340" s="4">
        <v>1037</v>
      </c>
    </row>
    <row r="341" spans="1:2" x14ac:dyDescent="0.25">
      <c r="A341" s="2">
        <v>43882</v>
      </c>
      <c r="B341" s="4">
        <v>1037</v>
      </c>
    </row>
    <row r="342" spans="1:2" x14ac:dyDescent="0.25">
      <c r="A342" s="1" t="s">
        <v>127</v>
      </c>
      <c r="B342" s="4">
        <v>945</v>
      </c>
    </row>
    <row r="343" spans="1:2" x14ac:dyDescent="0.25">
      <c r="A343" s="2">
        <v>43860</v>
      </c>
      <c r="B343" s="4">
        <v>945</v>
      </c>
    </row>
    <row r="344" spans="1:2" x14ac:dyDescent="0.25">
      <c r="A344" s="1" t="s">
        <v>128</v>
      </c>
      <c r="B344" s="4">
        <v>173</v>
      </c>
    </row>
    <row r="345" spans="1:2" x14ac:dyDescent="0.25">
      <c r="A345" s="2">
        <v>43860</v>
      </c>
      <c r="B345" s="4">
        <v>173</v>
      </c>
    </row>
    <row r="346" spans="1:2" x14ac:dyDescent="0.25">
      <c r="A346" s="1" t="s">
        <v>136</v>
      </c>
      <c r="B346" s="4">
        <v>189</v>
      </c>
    </row>
    <row r="347" spans="1:2" x14ac:dyDescent="0.25">
      <c r="A347" s="2">
        <v>43882</v>
      </c>
      <c r="B347" s="4">
        <v>189</v>
      </c>
    </row>
    <row r="348" spans="1:2" x14ac:dyDescent="0.25">
      <c r="A348" s="1" t="s">
        <v>137</v>
      </c>
      <c r="B348" s="4">
        <v>189</v>
      </c>
    </row>
    <row r="349" spans="1:2" x14ac:dyDescent="0.25">
      <c r="A349" s="2">
        <v>43882</v>
      </c>
      <c r="B349" s="4">
        <v>189</v>
      </c>
    </row>
    <row r="350" spans="1:2" x14ac:dyDescent="0.25">
      <c r="A350" s="1" t="s">
        <v>134</v>
      </c>
      <c r="B350" s="4">
        <v>2005</v>
      </c>
    </row>
    <row r="351" spans="1:2" x14ac:dyDescent="0.25">
      <c r="A351" s="2">
        <v>43882</v>
      </c>
      <c r="B351" s="4">
        <v>2005</v>
      </c>
    </row>
    <row r="352" spans="1:2" x14ac:dyDescent="0.25">
      <c r="A352" s="1" t="s">
        <v>129</v>
      </c>
      <c r="B352" s="4">
        <v>4665</v>
      </c>
    </row>
    <row r="353" spans="1:2" x14ac:dyDescent="0.25">
      <c r="A353" s="2">
        <v>43860</v>
      </c>
      <c r="B353" s="4">
        <v>4665</v>
      </c>
    </row>
    <row r="354" spans="1:2" x14ac:dyDescent="0.25">
      <c r="A354" s="1" t="s">
        <v>139</v>
      </c>
      <c r="B354" s="4">
        <v>1062</v>
      </c>
    </row>
    <row r="355" spans="1:2" x14ac:dyDescent="0.25">
      <c r="A355" s="2">
        <v>43885</v>
      </c>
      <c r="B355" s="4">
        <v>1062</v>
      </c>
    </row>
    <row r="356" spans="1:2" x14ac:dyDescent="0.25">
      <c r="A356" s="1" t="s">
        <v>124</v>
      </c>
      <c r="B356" s="4">
        <v>2026</v>
      </c>
    </row>
    <row r="357" spans="1:2" x14ac:dyDescent="0.25">
      <c r="A357" s="2">
        <v>43860</v>
      </c>
      <c r="B357" s="4">
        <v>2026</v>
      </c>
    </row>
    <row r="358" spans="1:2" x14ac:dyDescent="0.25">
      <c r="A358" s="3" t="s">
        <v>111</v>
      </c>
      <c r="B358" s="4">
        <v>7211.3899999999994</v>
      </c>
    </row>
    <row r="359" spans="1:2" x14ac:dyDescent="0.25">
      <c r="A359" s="1" t="s">
        <v>112</v>
      </c>
      <c r="B359" s="4">
        <v>2929.94</v>
      </c>
    </row>
    <row r="360" spans="1:2" x14ac:dyDescent="0.25">
      <c r="A360" s="2">
        <v>43846</v>
      </c>
      <c r="B360" s="4">
        <v>2929.94</v>
      </c>
    </row>
    <row r="361" spans="1:2" x14ac:dyDescent="0.25">
      <c r="A361" s="1" t="s">
        <v>110</v>
      </c>
      <c r="B361" s="4">
        <v>4281.45</v>
      </c>
    </row>
    <row r="362" spans="1:2" x14ac:dyDescent="0.25">
      <c r="A362" s="2">
        <v>43854</v>
      </c>
      <c r="B362" s="4">
        <v>4281.45</v>
      </c>
    </row>
    <row r="363" spans="1:2" x14ac:dyDescent="0.25">
      <c r="A363" s="3" t="s">
        <v>114</v>
      </c>
      <c r="B363" s="4">
        <v>13993.809999999998</v>
      </c>
    </row>
    <row r="364" spans="1:2" x14ac:dyDescent="0.25">
      <c r="A364" s="1" t="s">
        <v>116</v>
      </c>
      <c r="B364" s="4">
        <v>833.94</v>
      </c>
    </row>
    <row r="365" spans="1:2" x14ac:dyDescent="0.25">
      <c r="A365" s="2">
        <v>43896</v>
      </c>
      <c r="B365" s="4">
        <v>833.94</v>
      </c>
    </row>
    <row r="366" spans="1:2" x14ac:dyDescent="0.25">
      <c r="A366" s="1" t="s">
        <v>117</v>
      </c>
      <c r="B366" s="4">
        <v>1640.08</v>
      </c>
    </row>
    <row r="367" spans="1:2" x14ac:dyDescent="0.25">
      <c r="A367" s="2">
        <v>43896</v>
      </c>
      <c r="B367" s="4">
        <v>1640.08</v>
      </c>
    </row>
    <row r="368" spans="1:2" x14ac:dyDescent="0.25">
      <c r="A368" s="1" t="s">
        <v>118</v>
      </c>
      <c r="B368" s="4">
        <v>833.94</v>
      </c>
    </row>
    <row r="369" spans="1:2" x14ac:dyDescent="0.25">
      <c r="A369" s="2">
        <v>43896</v>
      </c>
      <c r="B369" s="4">
        <v>833.94</v>
      </c>
    </row>
    <row r="370" spans="1:2" x14ac:dyDescent="0.25">
      <c r="A370" s="1" t="s">
        <v>119</v>
      </c>
      <c r="B370" s="4">
        <v>333.58</v>
      </c>
    </row>
    <row r="371" spans="1:2" x14ac:dyDescent="0.25">
      <c r="A371" s="2">
        <v>43896</v>
      </c>
      <c r="B371" s="4">
        <v>333.58</v>
      </c>
    </row>
    <row r="372" spans="1:2" x14ac:dyDescent="0.25">
      <c r="A372" s="1" t="s">
        <v>115</v>
      </c>
      <c r="B372" s="4">
        <v>5043.58</v>
      </c>
    </row>
    <row r="373" spans="1:2" x14ac:dyDescent="0.25">
      <c r="A373" s="2">
        <v>43881</v>
      </c>
      <c r="B373" s="4">
        <v>4459.82</v>
      </c>
    </row>
    <row r="374" spans="1:2" x14ac:dyDescent="0.25">
      <c r="A374" s="2">
        <v>43896</v>
      </c>
      <c r="B374" s="4">
        <v>583.76</v>
      </c>
    </row>
    <row r="375" spans="1:2" x14ac:dyDescent="0.25">
      <c r="A375" s="1" t="s">
        <v>120</v>
      </c>
      <c r="B375" s="4">
        <v>1528.89</v>
      </c>
    </row>
    <row r="376" spans="1:2" x14ac:dyDescent="0.25">
      <c r="A376" s="2">
        <v>43896</v>
      </c>
      <c r="B376" s="4">
        <v>1528.89</v>
      </c>
    </row>
    <row r="377" spans="1:2" x14ac:dyDescent="0.25">
      <c r="A377" s="1" t="s">
        <v>121</v>
      </c>
      <c r="B377" s="4">
        <v>1640.08</v>
      </c>
    </row>
    <row r="378" spans="1:2" x14ac:dyDescent="0.25">
      <c r="A378" s="2">
        <v>43896</v>
      </c>
      <c r="B378" s="4">
        <v>1640.08</v>
      </c>
    </row>
    <row r="379" spans="1:2" x14ac:dyDescent="0.25">
      <c r="A379" s="1" t="s">
        <v>113</v>
      </c>
      <c r="B379" s="4">
        <v>1000</v>
      </c>
    </row>
    <row r="380" spans="1:2" x14ac:dyDescent="0.25">
      <c r="A380" s="2">
        <v>43846</v>
      </c>
      <c r="B380" s="4">
        <v>1000</v>
      </c>
    </row>
    <row r="381" spans="1:2" x14ac:dyDescent="0.25">
      <c r="A381" s="1" t="s">
        <v>122</v>
      </c>
      <c r="B381" s="4">
        <v>1139.72</v>
      </c>
    </row>
    <row r="382" spans="1:2" x14ac:dyDescent="0.25">
      <c r="A382" s="2">
        <v>43896</v>
      </c>
      <c r="B382" s="4">
        <v>1139.72</v>
      </c>
    </row>
    <row r="383" spans="1:2" x14ac:dyDescent="0.25">
      <c r="A383" s="3" t="s">
        <v>143</v>
      </c>
      <c r="B383" s="4">
        <v>46986.43</v>
      </c>
    </row>
    <row r="384" spans="1:2" x14ac:dyDescent="0.25">
      <c r="A384" s="1" t="s">
        <v>146</v>
      </c>
      <c r="B384" s="4">
        <v>1000</v>
      </c>
    </row>
    <row r="385" spans="1:2" x14ac:dyDescent="0.25">
      <c r="A385" s="2">
        <v>43867</v>
      </c>
      <c r="B385" s="4">
        <v>1000</v>
      </c>
    </row>
    <row r="386" spans="1:2" x14ac:dyDescent="0.25">
      <c r="A386" s="1" t="s">
        <v>142</v>
      </c>
      <c r="B386" s="4">
        <v>1500</v>
      </c>
    </row>
    <row r="387" spans="1:2" x14ac:dyDescent="0.25">
      <c r="A387" s="2">
        <v>43846</v>
      </c>
      <c r="B387" s="4">
        <v>1500</v>
      </c>
    </row>
    <row r="388" spans="1:2" x14ac:dyDescent="0.25">
      <c r="A388" s="1" t="s">
        <v>144</v>
      </c>
      <c r="B388" s="4">
        <v>3000</v>
      </c>
    </row>
    <row r="389" spans="1:2" x14ac:dyDescent="0.25">
      <c r="A389" s="2">
        <v>43854</v>
      </c>
      <c r="B389" s="4">
        <v>3000</v>
      </c>
    </row>
    <row r="390" spans="1:2" x14ac:dyDescent="0.25">
      <c r="A390" s="1" t="s">
        <v>106</v>
      </c>
      <c r="B390" s="4">
        <v>1130</v>
      </c>
    </row>
    <row r="391" spans="1:2" x14ac:dyDescent="0.25">
      <c r="A391" s="2">
        <v>43860</v>
      </c>
      <c r="B391" s="4">
        <v>1130</v>
      </c>
    </row>
    <row r="392" spans="1:2" x14ac:dyDescent="0.25">
      <c r="A392" s="1" t="s">
        <v>38</v>
      </c>
      <c r="B392" s="4">
        <v>5000</v>
      </c>
    </row>
    <row r="393" spans="1:2" x14ac:dyDescent="0.25">
      <c r="A393" s="2">
        <v>43866</v>
      </c>
      <c r="B393" s="4">
        <v>3000</v>
      </c>
    </row>
    <row r="394" spans="1:2" x14ac:dyDescent="0.25">
      <c r="A394" s="2">
        <v>43867</v>
      </c>
      <c r="B394" s="4">
        <v>2000</v>
      </c>
    </row>
    <row r="395" spans="1:2" x14ac:dyDescent="0.25">
      <c r="A395" s="1" t="s">
        <v>147</v>
      </c>
      <c r="B395" s="4">
        <v>6000</v>
      </c>
    </row>
    <row r="396" spans="1:2" x14ac:dyDescent="0.25">
      <c r="A396" s="2">
        <v>43867</v>
      </c>
      <c r="B396" s="4">
        <v>6000</v>
      </c>
    </row>
    <row r="397" spans="1:2" x14ac:dyDescent="0.25">
      <c r="A397" s="1" t="s">
        <v>145</v>
      </c>
      <c r="B397" s="4">
        <v>29356.43</v>
      </c>
    </row>
    <row r="398" spans="1:2" x14ac:dyDescent="0.25">
      <c r="A398" s="2">
        <v>43860</v>
      </c>
      <c r="B398" s="4">
        <v>29356.43</v>
      </c>
    </row>
    <row r="399" spans="1:2" x14ac:dyDescent="0.25">
      <c r="A399" s="3" t="s">
        <v>123</v>
      </c>
      <c r="B399" s="4">
        <v>356239.02</v>
      </c>
    </row>
    <row r="400" spans="1:2" x14ac:dyDescent="0.25">
      <c r="A400" s="1" t="s">
        <v>38</v>
      </c>
      <c r="B400" s="4">
        <v>356239.02</v>
      </c>
    </row>
    <row r="401" spans="1:2" x14ac:dyDescent="0.25">
      <c r="A401" s="2">
        <v>43881</v>
      </c>
      <c r="B401" s="4">
        <v>346879.02</v>
      </c>
    </row>
    <row r="402" spans="1:2" x14ac:dyDescent="0.25">
      <c r="A402" s="2">
        <v>43895</v>
      </c>
      <c r="B402" s="4">
        <v>9360</v>
      </c>
    </row>
    <row r="403" spans="1:2" x14ac:dyDescent="0.25">
      <c r="A403" s="3" t="s">
        <v>46</v>
      </c>
      <c r="B403" s="4">
        <v>108447.65000000001</v>
      </c>
    </row>
    <row r="404" spans="1:2" x14ac:dyDescent="0.25">
      <c r="A404" s="1" t="s">
        <v>50</v>
      </c>
      <c r="B404" s="4">
        <v>6630</v>
      </c>
    </row>
    <row r="405" spans="1:2" x14ac:dyDescent="0.25">
      <c r="A405" s="2">
        <v>43867</v>
      </c>
      <c r="B405" s="4">
        <v>6630</v>
      </c>
    </row>
    <row r="406" spans="1:2" x14ac:dyDescent="0.25">
      <c r="A406" s="1" t="s">
        <v>49</v>
      </c>
      <c r="B406" s="4">
        <v>102.32</v>
      </c>
    </row>
    <row r="407" spans="1:2" x14ac:dyDescent="0.25">
      <c r="A407" s="2">
        <v>43899</v>
      </c>
      <c r="B407" s="4">
        <v>102.32</v>
      </c>
    </row>
    <row r="408" spans="1:2" x14ac:dyDescent="0.25">
      <c r="A408" s="1" t="s">
        <v>47</v>
      </c>
      <c r="B408" s="4">
        <v>7682.7199999999993</v>
      </c>
    </row>
    <row r="409" spans="1:2" x14ac:dyDescent="0.25">
      <c r="A409" s="2">
        <v>43844</v>
      </c>
      <c r="B409" s="4">
        <v>7299.5999999999995</v>
      </c>
    </row>
    <row r="410" spans="1:2" x14ac:dyDescent="0.25">
      <c r="A410" s="2">
        <v>43881</v>
      </c>
      <c r="B410" s="4">
        <v>383.12</v>
      </c>
    </row>
    <row r="411" spans="1:2" x14ac:dyDescent="0.25">
      <c r="A411" s="1" t="s">
        <v>48</v>
      </c>
      <c r="B411" s="4">
        <v>87192.69</v>
      </c>
    </row>
    <row r="412" spans="1:2" x14ac:dyDescent="0.25">
      <c r="A412" s="2">
        <v>43875</v>
      </c>
      <c r="B412" s="4">
        <v>28142.33</v>
      </c>
    </row>
    <row r="413" spans="1:2" x14ac:dyDescent="0.25">
      <c r="A413" s="2">
        <v>43881</v>
      </c>
      <c r="B413" s="4">
        <v>50288.200000000004</v>
      </c>
    </row>
    <row r="414" spans="1:2" x14ac:dyDescent="0.25">
      <c r="A414" s="2">
        <v>43894</v>
      </c>
      <c r="B414" s="4">
        <v>458.32000000000005</v>
      </c>
    </row>
    <row r="415" spans="1:2" x14ac:dyDescent="0.25">
      <c r="A415" s="2">
        <v>43895</v>
      </c>
      <c r="B415" s="4">
        <v>1422.37</v>
      </c>
    </row>
    <row r="416" spans="1:2" x14ac:dyDescent="0.25">
      <c r="A416" s="2">
        <v>43907</v>
      </c>
      <c r="B416" s="4">
        <v>6881.4700000000012</v>
      </c>
    </row>
    <row r="417" spans="1:2" x14ac:dyDescent="0.25">
      <c r="A417" s="1" t="s">
        <v>51</v>
      </c>
      <c r="B417" s="4">
        <v>1030.44</v>
      </c>
    </row>
    <row r="418" spans="1:2" x14ac:dyDescent="0.25">
      <c r="A418" s="2">
        <v>43847</v>
      </c>
      <c r="B418" s="4">
        <v>1030.44</v>
      </c>
    </row>
    <row r="419" spans="1:2" x14ac:dyDescent="0.25">
      <c r="A419" s="1" t="s">
        <v>45</v>
      </c>
      <c r="B419" s="4">
        <v>5809.4800000000005</v>
      </c>
    </row>
    <row r="420" spans="1:2" x14ac:dyDescent="0.25">
      <c r="A420" s="2">
        <v>43886</v>
      </c>
      <c r="B420" s="4">
        <v>3638.9</v>
      </c>
    </row>
    <row r="421" spans="1:2" x14ac:dyDescent="0.25">
      <c r="A421" s="2">
        <v>43892</v>
      </c>
      <c r="B421" s="4">
        <v>2049.8200000000002</v>
      </c>
    </row>
    <row r="422" spans="1:2" x14ac:dyDescent="0.25">
      <c r="A422" s="2">
        <v>43907</v>
      </c>
      <c r="B422" s="4">
        <v>120.76</v>
      </c>
    </row>
    <row r="423" spans="1:2" x14ac:dyDescent="0.25">
      <c r="A423" s="3" t="s">
        <v>53</v>
      </c>
      <c r="B423" s="4">
        <v>700.72</v>
      </c>
    </row>
    <row r="424" spans="1:2" x14ac:dyDescent="0.25">
      <c r="A424" s="1" t="s">
        <v>52</v>
      </c>
      <c r="B424" s="4">
        <v>700.72</v>
      </c>
    </row>
    <row r="425" spans="1:2" x14ac:dyDescent="0.25">
      <c r="A425" s="2">
        <v>43846</v>
      </c>
      <c r="B425" s="4">
        <v>320.81</v>
      </c>
    </row>
    <row r="426" spans="1:2" x14ac:dyDescent="0.25">
      <c r="A426" s="2">
        <v>43895</v>
      </c>
      <c r="B426" s="4">
        <v>379.91</v>
      </c>
    </row>
    <row r="427" spans="1:2" x14ac:dyDescent="0.25">
      <c r="A427" s="3" t="s">
        <v>151</v>
      </c>
      <c r="B427" s="4">
        <v>2715.29</v>
      </c>
    </row>
    <row r="428" spans="1:2" x14ac:dyDescent="0.25">
      <c r="A428" s="1" t="s">
        <v>150</v>
      </c>
      <c r="B428" s="4">
        <v>2715.29</v>
      </c>
    </row>
    <row r="429" spans="1:2" x14ac:dyDescent="0.25">
      <c r="A429" s="2">
        <v>43892</v>
      </c>
      <c r="B429" s="4">
        <v>2715.29</v>
      </c>
    </row>
    <row r="430" spans="1:2" x14ac:dyDescent="0.25">
      <c r="A430" s="3" t="s">
        <v>191</v>
      </c>
      <c r="B430" s="4"/>
    </row>
    <row r="431" spans="1:2" x14ac:dyDescent="0.25">
      <c r="A431" s="1" t="s">
        <v>191</v>
      </c>
      <c r="B431" s="4"/>
    </row>
    <row r="432" spans="1:2" x14ac:dyDescent="0.25">
      <c r="A432" s="9" t="s">
        <v>191</v>
      </c>
      <c r="B432" s="4"/>
    </row>
    <row r="433" spans="1:2" x14ac:dyDescent="0.25">
      <c r="A433" s="3" t="s">
        <v>192</v>
      </c>
      <c r="B433" s="4">
        <v>2215225.5799999987</v>
      </c>
    </row>
    <row r="435" spans="1:2" x14ac:dyDescent="0.25">
      <c r="A435" s="8" t="s">
        <v>194</v>
      </c>
      <c r="B435" s="7">
        <v>150896.20000000001</v>
      </c>
    </row>
    <row r="436" spans="1:2" x14ac:dyDescent="0.25">
      <c r="A436" s="8" t="s">
        <v>195</v>
      </c>
      <c r="B436" s="7">
        <v>286882.3</v>
      </c>
    </row>
    <row r="437" spans="1:2" x14ac:dyDescent="0.25">
      <c r="B437" s="6"/>
    </row>
    <row r="438" spans="1:2" x14ac:dyDescent="0.25">
      <c r="A438" s="8" t="s">
        <v>196</v>
      </c>
      <c r="B438" s="7">
        <f>GETPIVOTDATA("IMPORTO_RIGA",$A$3)+B435+B436</f>
        <v>2653004.0799999987</v>
      </c>
    </row>
  </sheetData>
  <pageMargins left="0.70866141732283472" right="0.70866141732283472" top="0.74803149606299213" bottom="0.74803149606299213" header="0.31496062992125984" footer="0.31496062992125984"/>
  <pageSetup paperSize="9" scale="69" fitToWidth="6" fitToHeight="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Foglio4</vt:lpstr>
      <vt:lpstr>Foglio4!Area_stampa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Manchia</dc:creator>
  <cp:lastModifiedBy>Luisa Manchia</cp:lastModifiedBy>
  <cp:lastPrinted>2020-04-28T09:51:35Z</cp:lastPrinted>
  <dcterms:created xsi:type="dcterms:W3CDTF">2020-04-28T09:32:55Z</dcterms:created>
  <dcterms:modified xsi:type="dcterms:W3CDTF">2020-04-28T10:33:11Z</dcterms:modified>
</cp:coreProperties>
</file>